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8_Javni poziv ESRR 2025_manjši\Priloge\"/>
    </mc:Choice>
  </mc:AlternateContent>
  <xr:revisionPtr revIDLastSave="0" documentId="13_ncr:1_{68CE01A8-A048-443A-B2C1-33D780132167}" xr6:coauthVersionLast="47" xr6:coauthVersionMax="47" xr10:uidLastSave="{00000000-0000-0000-0000-000000000000}"/>
  <bookViews>
    <workbookView xWindow="-120" yWindow="-120" windowWidth="29040" windowHeight="15840" activeTab="1" xr2:uid="{5AE23941-DAFA-4663-8332-30C4D0279704}"/>
  </bookViews>
  <sheets>
    <sheet name="Navodila" sheetId="15" r:id="rId1"/>
    <sheet name="Partner 1 - VP" sheetId="9" r:id="rId2"/>
    <sheet name="Partner 2" sheetId="11" r:id="rId3"/>
    <sheet name="Partner 3" sheetId="12" r:id="rId4"/>
    <sheet name="Partner 4" sheetId="13" r:id="rId5"/>
    <sheet name="Partner 5" sheetId="10" r:id="rId6"/>
    <sheet name="Skupni" sheetId="1" r:id="rId7"/>
    <sheet name="Viri financiranja" sheetId="14" r:id="rId8"/>
  </sheets>
  <definedNames>
    <definedName name="_xlnm.Print_Area" localSheetId="1">'Partner 1 - VP'!$A$1:$J$63</definedName>
    <definedName name="_xlnm.Print_Area" localSheetId="2">'Partner 2'!$A$1:$J$63</definedName>
    <definedName name="_xlnm.Print_Area" localSheetId="3">'Partner 3'!$A$1:$J$63</definedName>
    <definedName name="_xlnm.Print_Area" localSheetId="4">'Partner 4'!$A$1:$J$63</definedName>
    <definedName name="_xlnm.Print_Area" localSheetId="5">'Partner 5'!$A$1:$J$63</definedName>
    <definedName name="_xlnm.Print_Area" localSheetId="6">Skupni!$A$1:$I$30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3" i="1"/>
  <c r="D21" i="14"/>
  <c r="C21" i="14"/>
  <c r="B21" i="14"/>
  <c r="E20" i="14"/>
  <c r="E19" i="14"/>
  <c r="E18" i="14"/>
  <c r="E17" i="14"/>
  <c r="E21" i="14" s="1"/>
  <c r="D15" i="14"/>
  <c r="C15" i="14"/>
  <c r="B15" i="14"/>
  <c r="B22" i="14" s="1"/>
  <c r="E14" i="14"/>
  <c r="E15" i="14" s="1"/>
  <c r="D12" i="14"/>
  <c r="D22" i="14" s="1"/>
  <c r="C12" i="14"/>
  <c r="C22" i="14" s="1"/>
  <c r="B12" i="14"/>
  <c r="E12" i="14" s="1"/>
  <c r="E22" i="14" s="1"/>
  <c r="E11" i="14"/>
  <c r="E10" i="14"/>
  <c r="I25" i="1"/>
  <c r="I24" i="1"/>
  <c r="I23" i="1"/>
  <c r="C25" i="1"/>
  <c r="D25" i="1"/>
  <c r="E25" i="1"/>
  <c r="F25" i="1"/>
  <c r="G25" i="1"/>
  <c r="H25" i="1"/>
  <c r="C24" i="1"/>
  <c r="D24" i="1"/>
  <c r="E24" i="1"/>
  <c r="F24" i="1"/>
  <c r="G24" i="1"/>
  <c r="H24" i="1"/>
  <c r="C23" i="1"/>
  <c r="D23" i="1"/>
  <c r="E23" i="1"/>
  <c r="F23" i="1"/>
  <c r="G23" i="1"/>
  <c r="H23" i="1"/>
  <c r="B25" i="1"/>
  <c r="B24" i="1"/>
  <c r="B23" i="1"/>
  <c r="E61" i="9" l="1"/>
  <c r="E21" i="1" s="1"/>
  <c r="E61" i="13" l="1"/>
  <c r="F55" i="13"/>
  <c r="H54" i="13"/>
  <c r="F54" i="13"/>
  <c r="E54" i="13" s="1"/>
  <c r="E55" i="13" s="1"/>
  <c r="D54" i="13"/>
  <c r="D55" i="13" s="1"/>
  <c r="J53" i="13"/>
  <c r="H53" i="13"/>
  <c r="G53" i="13"/>
  <c r="H52" i="13"/>
  <c r="J52" i="13" s="1"/>
  <c r="G52" i="13"/>
  <c r="H51" i="13"/>
  <c r="J51" i="13" s="1"/>
  <c r="G51" i="13"/>
  <c r="J50" i="13"/>
  <c r="H50" i="13"/>
  <c r="G50" i="13"/>
  <c r="J49" i="13"/>
  <c r="H49" i="13"/>
  <c r="G49" i="13"/>
  <c r="H48" i="13"/>
  <c r="J48" i="13" s="1"/>
  <c r="G48" i="13"/>
  <c r="H47" i="13"/>
  <c r="J47" i="13" s="1"/>
  <c r="G47" i="13"/>
  <c r="J46" i="13"/>
  <c r="H46" i="13"/>
  <c r="G46" i="13"/>
  <c r="J45" i="13"/>
  <c r="H45" i="13"/>
  <c r="G45" i="13"/>
  <c r="H44" i="13"/>
  <c r="J44" i="13" s="1"/>
  <c r="G44" i="13"/>
  <c r="H43" i="13"/>
  <c r="J43" i="13" s="1"/>
  <c r="G43" i="13"/>
  <c r="J42" i="13"/>
  <c r="H42" i="13"/>
  <c r="G42" i="13"/>
  <c r="J41" i="13"/>
  <c r="H41" i="13"/>
  <c r="G41" i="13"/>
  <c r="H40" i="13"/>
  <c r="J40" i="13" s="1"/>
  <c r="G40" i="13"/>
  <c r="H39" i="13"/>
  <c r="J39" i="13" s="1"/>
  <c r="G39" i="13"/>
  <c r="J38" i="13"/>
  <c r="H38" i="13"/>
  <c r="G38" i="13"/>
  <c r="J37" i="13"/>
  <c r="H37" i="13"/>
  <c r="G37" i="13"/>
  <c r="H36" i="13"/>
  <c r="J36" i="13" s="1"/>
  <c r="G36" i="13"/>
  <c r="H35" i="13"/>
  <c r="J35" i="13" s="1"/>
  <c r="G35" i="13"/>
  <c r="J34" i="13"/>
  <c r="H34" i="13"/>
  <c r="H55" i="13" s="1"/>
  <c r="G34" i="13"/>
  <c r="G55" i="13" s="1"/>
  <c r="F29" i="13"/>
  <c r="E29" i="13" s="1"/>
  <c r="E30" i="13" s="1"/>
  <c r="H28" i="13"/>
  <c r="J28" i="13" s="1"/>
  <c r="G28" i="13"/>
  <c r="H27" i="13"/>
  <c r="J27" i="13" s="1"/>
  <c r="G27" i="13"/>
  <c r="J26" i="13"/>
  <c r="H26" i="13"/>
  <c r="G26" i="13"/>
  <c r="J25" i="13"/>
  <c r="H25" i="13"/>
  <c r="G25" i="13"/>
  <c r="H24" i="13"/>
  <c r="J24" i="13" s="1"/>
  <c r="G24" i="13"/>
  <c r="H23" i="13"/>
  <c r="J23" i="13" s="1"/>
  <c r="G23" i="13"/>
  <c r="J22" i="13"/>
  <c r="H22" i="13"/>
  <c r="G22" i="13"/>
  <c r="J21" i="13"/>
  <c r="H21" i="13"/>
  <c r="G21" i="13"/>
  <c r="H20" i="13"/>
  <c r="J20" i="13" s="1"/>
  <c r="G20" i="13"/>
  <c r="H19" i="13"/>
  <c r="J19" i="13" s="1"/>
  <c r="G19" i="13"/>
  <c r="J18" i="13"/>
  <c r="H18" i="13"/>
  <c r="G18" i="13"/>
  <c r="J17" i="13"/>
  <c r="H17" i="13"/>
  <c r="G17" i="13"/>
  <c r="H16" i="13"/>
  <c r="J16" i="13" s="1"/>
  <c r="G16" i="13"/>
  <c r="H15" i="13"/>
  <c r="J15" i="13" s="1"/>
  <c r="G15" i="13"/>
  <c r="J14" i="13"/>
  <c r="H14" i="13"/>
  <c r="G14" i="13"/>
  <c r="J13" i="13"/>
  <c r="H13" i="13"/>
  <c r="G13" i="13"/>
  <c r="H12" i="13"/>
  <c r="J12" i="13" s="1"/>
  <c r="G12" i="13"/>
  <c r="H11" i="13"/>
  <c r="J11" i="13" s="1"/>
  <c r="G11" i="13"/>
  <c r="J10" i="13"/>
  <c r="H10" i="13"/>
  <c r="G10" i="13"/>
  <c r="J9" i="13"/>
  <c r="H9" i="13"/>
  <c r="G9" i="13"/>
  <c r="G30" i="13" s="1"/>
  <c r="E61" i="12"/>
  <c r="F55" i="12"/>
  <c r="H54" i="12"/>
  <c r="F54" i="12"/>
  <c r="E54" i="12"/>
  <c r="E55" i="12" s="1"/>
  <c r="D54" i="12"/>
  <c r="D55" i="12" s="1"/>
  <c r="J53" i="12"/>
  <c r="H53" i="12"/>
  <c r="G53" i="12"/>
  <c r="H52" i="12"/>
  <c r="J52" i="12" s="1"/>
  <c r="G52" i="12"/>
  <c r="H51" i="12"/>
  <c r="J51" i="12" s="1"/>
  <c r="G51" i="12"/>
  <c r="H50" i="12"/>
  <c r="J50" i="12" s="1"/>
  <c r="G50" i="12"/>
  <c r="J49" i="12"/>
  <c r="H49" i="12"/>
  <c r="G49" i="12"/>
  <c r="H48" i="12"/>
  <c r="J48" i="12" s="1"/>
  <c r="G48" i="12"/>
  <c r="H47" i="12"/>
  <c r="J47" i="12" s="1"/>
  <c r="G47" i="12"/>
  <c r="H46" i="12"/>
  <c r="J46" i="12" s="1"/>
  <c r="G46" i="12"/>
  <c r="J45" i="12"/>
  <c r="H45" i="12"/>
  <c r="G45" i="12"/>
  <c r="H44" i="12"/>
  <c r="J44" i="12" s="1"/>
  <c r="G44" i="12"/>
  <c r="H43" i="12"/>
  <c r="J43" i="12" s="1"/>
  <c r="G43" i="12"/>
  <c r="H42" i="12"/>
  <c r="J42" i="12" s="1"/>
  <c r="G42" i="12"/>
  <c r="J41" i="12"/>
  <c r="H41" i="12"/>
  <c r="G41" i="12"/>
  <c r="H40" i="12"/>
  <c r="J40" i="12" s="1"/>
  <c r="G40" i="12"/>
  <c r="H39" i="12"/>
  <c r="J39" i="12" s="1"/>
  <c r="G39" i="12"/>
  <c r="H38" i="12"/>
  <c r="J38" i="12" s="1"/>
  <c r="G38" i="12"/>
  <c r="J37" i="12"/>
  <c r="H37" i="12"/>
  <c r="G37" i="12"/>
  <c r="H36" i="12"/>
  <c r="J36" i="12" s="1"/>
  <c r="G36" i="12"/>
  <c r="H35" i="12"/>
  <c r="J35" i="12" s="1"/>
  <c r="G35" i="12"/>
  <c r="H34" i="12"/>
  <c r="J34" i="12" s="1"/>
  <c r="G34" i="12"/>
  <c r="G55" i="12" s="1"/>
  <c r="F29" i="12"/>
  <c r="E29" i="12" s="1"/>
  <c r="E30" i="12" s="1"/>
  <c r="H28" i="12"/>
  <c r="J28" i="12" s="1"/>
  <c r="G28" i="12"/>
  <c r="H27" i="12"/>
  <c r="J27" i="12" s="1"/>
  <c r="G27" i="12"/>
  <c r="H26" i="12"/>
  <c r="J26" i="12" s="1"/>
  <c r="G26" i="12"/>
  <c r="J25" i="12"/>
  <c r="H25" i="12"/>
  <c r="G25" i="12"/>
  <c r="H24" i="12"/>
  <c r="J24" i="12" s="1"/>
  <c r="G24" i="12"/>
  <c r="H23" i="12"/>
  <c r="J23" i="12" s="1"/>
  <c r="G23" i="12"/>
  <c r="H22" i="12"/>
  <c r="J22" i="12" s="1"/>
  <c r="G22" i="12"/>
  <c r="J21" i="12"/>
  <c r="H21" i="12"/>
  <c r="G21" i="12"/>
  <c r="H20" i="12"/>
  <c r="J20" i="12" s="1"/>
  <c r="G20" i="12"/>
  <c r="H19" i="12"/>
  <c r="J19" i="12" s="1"/>
  <c r="G19" i="12"/>
  <c r="H18" i="12"/>
  <c r="J18" i="12" s="1"/>
  <c r="G18" i="12"/>
  <c r="J17" i="12"/>
  <c r="H17" i="12"/>
  <c r="G17" i="12"/>
  <c r="H16" i="12"/>
  <c r="J16" i="12" s="1"/>
  <c r="G16" i="12"/>
  <c r="H15" i="12"/>
  <c r="J15" i="12" s="1"/>
  <c r="G15" i="12"/>
  <c r="H14" i="12"/>
  <c r="J14" i="12" s="1"/>
  <c r="G14" i="12"/>
  <c r="J13" i="12"/>
  <c r="H13" i="12"/>
  <c r="G13" i="12"/>
  <c r="H12" i="12"/>
  <c r="J12" i="12" s="1"/>
  <c r="G12" i="12"/>
  <c r="H11" i="12"/>
  <c r="J11" i="12" s="1"/>
  <c r="G11" i="12"/>
  <c r="H10" i="12"/>
  <c r="J10" i="12" s="1"/>
  <c r="G10" i="12"/>
  <c r="J9" i="12"/>
  <c r="H9" i="12"/>
  <c r="G9" i="12"/>
  <c r="G30" i="12" s="1"/>
  <c r="E61" i="11"/>
  <c r="E22" i="1" s="1"/>
  <c r="E26" i="1" s="1"/>
  <c r="F54" i="11"/>
  <c r="H54" i="11" s="1"/>
  <c r="D54" i="11"/>
  <c r="D55" i="11" s="1"/>
  <c r="D12" i="1" s="1"/>
  <c r="J53" i="11"/>
  <c r="H53" i="11"/>
  <c r="G53" i="11"/>
  <c r="H52" i="11"/>
  <c r="J52" i="11" s="1"/>
  <c r="G52" i="11"/>
  <c r="H51" i="11"/>
  <c r="J51" i="11" s="1"/>
  <c r="G51" i="11"/>
  <c r="H50" i="11"/>
  <c r="J50" i="11" s="1"/>
  <c r="G50" i="11"/>
  <c r="J49" i="11"/>
  <c r="H49" i="11"/>
  <c r="G49" i="11"/>
  <c r="H48" i="11"/>
  <c r="J48" i="11" s="1"/>
  <c r="G48" i="11"/>
  <c r="H47" i="11"/>
  <c r="J47" i="11" s="1"/>
  <c r="G47" i="11"/>
  <c r="H46" i="11"/>
  <c r="J46" i="11" s="1"/>
  <c r="G46" i="11"/>
  <c r="J45" i="11"/>
  <c r="H45" i="11"/>
  <c r="G45" i="11"/>
  <c r="H44" i="11"/>
  <c r="J44" i="11" s="1"/>
  <c r="G44" i="11"/>
  <c r="H43" i="11"/>
  <c r="J43" i="11" s="1"/>
  <c r="G43" i="11"/>
  <c r="H42" i="11"/>
  <c r="J42" i="11" s="1"/>
  <c r="G42" i="11"/>
  <c r="J41" i="11"/>
  <c r="H41" i="11"/>
  <c r="G41" i="11"/>
  <c r="H40" i="11"/>
  <c r="J40" i="11" s="1"/>
  <c r="G40" i="11"/>
  <c r="H39" i="11"/>
  <c r="J39" i="11" s="1"/>
  <c r="G39" i="11"/>
  <c r="H38" i="11"/>
  <c r="J38" i="11" s="1"/>
  <c r="G38" i="11"/>
  <c r="J37" i="11"/>
  <c r="H37" i="11"/>
  <c r="G37" i="11"/>
  <c r="H36" i="11"/>
  <c r="J36" i="11" s="1"/>
  <c r="G36" i="11"/>
  <c r="H35" i="11"/>
  <c r="J35" i="11" s="1"/>
  <c r="G35" i="11"/>
  <c r="H34" i="11"/>
  <c r="J34" i="11" s="1"/>
  <c r="G34" i="11"/>
  <c r="G55" i="11" s="1"/>
  <c r="D15" i="1" s="1"/>
  <c r="F29" i="11"/>
  <c r="E29" i="11" s="1"/>
  <c r="E30" i="11" s="1"/>
  <c r="H28" i="11"/>
  <c r="J28" i="11" s="1"/>
  <c r="G28" i="11"/>
  <c r="H27" i="11"/>
  <c r="J27" i="11" s="1"/>
  <c r="G27" i="11"/>
  <c r="H26" i="11"/>
  <c r="J26" i="11" s="1"/>
  <c r="G26" i="11"/>
  <c r="J25" i="11"/>
  <c r="H25" i="11"/>
  <c r="G25" i="11"/>
  <c r="H24" i="11"/>
  <c r="J24" i="11" s="1"/>
  <c r="G24" i="11"/>
  <c r="H23" i="11"/>
  <c r="J23" i="11" s="1"/>
  <c r="G23" i="11"/>
  <c r="H22" i="11"/>
  <c r="J22" i="11" s="1"/>
  <c r="G22" i="11"/>
  <c r="J21" i="11"/>
  <c r="H21" i="11"/>
  <c r="G21" i="11"/>
  <c r="H20" i="11"/>
  <c r="J20" i="11" s="1"/>
  <c r="G20" i="11"/>
  <c r="H19" i="11"/>
  <c r="J19" i="11" s="1"/>
  <c r="G19" i="11"/>
  <c r="H18" i="11"/>
  <c r="J18" i="11" s="1"/>
  <c r="G18" i="11"/>
  <c r="J17" i="11"/>
  <c r="H17" i="11"/>
  <c r="G17" i="11"/>
  <c r="H16" i="11"/>
  <c r="J16" i="11" s="1"/>
  <c r="G16" i="11"/>
  <c r="H15" i="11"/>
  <c r="J15" i="11" s="1"/>
  <c r="G15" i="11"/>
  <c r="H14" i="11"/>
  <c r="J14" i="11" s="1"/>
  <c r="G14" i="11"/>
  <c r="J13" i="11"/>
  <c r="H13" i="11"/>
  <c r="G13" i="11"/>
  <c r="H12" i="11"/>
  <c r="J12" i="11" s="1"/>
  <c r="G12" i="11"/>
  <c r="H11" i="11"/>
  <c r="J11" i="11" s="1"/>
  <c r="G11" i="11"/>
  <c r="H10" i="11"/>
  <c r="J10" i="11" s="1"/>
  <c r="G10" i="11"/>
  <c r="J9" i="11"/>
  <c r="H9" i="11"/>
  <c r="G9" i="11"/>
  <c r="G30" i="11" s="1"/>
  <c r="E61" i="10"/>
  <c r="F55" i="10"/>
  <c r="H54" i="10"/>
  <c r="F54" i="10"/>
  <c r="E54" i="10" s="1"/>
  <c r="E55" i="10" s="1"/>
  <c r="D54" i="10"/>
  <c r="D55" i="10" s="1"/>
  <c r="J53" i="10"/>
  <c r="H53" i="10"/>
  <c r="G53" i="10"/>
  <c r="H52" i="10"/>
  <c r="J52" i="10" s="1"/>
  <c r="G52" i="10"/>
  <c r="H51" i="10"/>
  <c r="J51" i="10" s="1"/>
  <c r="G51" i="10"/>
  <c r="J50" i="10"/>
  <c r="H50" i="10"/>
  <c r="G50" i="10"/>
  <c r="J49" i="10"/>
  <c r="H49" i="10"/>
  <c r="G49" i="10"/>
  <c r="H48" i="10"/>
  <c r="J48" i="10" s="1"/>
  <c r="G48" i="10"/>
  <c r="H47" i="10"/>
  <c r="J47" i="10" s="1"/>
  <c r="G47" i="10"/>
  <c r="J46" i="10"/>
  <c r="H46" i="10"/>
  <c r="G46" i="10"/>
  <c r="J45" i="10"/>
  <c r="H45" i="10"/>
  <c r="G45" i="10"/>
  <c r="H44" i="10"/>
  <c r="J44" i="10" s="1"/>
  <c r="G44" i="10"/>
  <c r="H43" i="10"/>
  <c r="J43" i="10" s="1"/>
  <c r="G43" i="10"/>
  <c r="J42" i="10"/>
  <c r="H42" i="10"/>
  <c r="G42" i="10"/>
  <c r="J41" i="10"/>
  <c r="H41" i="10"/>
  <c r="G41" i="10"/>
  <c r="H40" i="10"/>
  <c r="J40" i="10" s="1"/>
  <c r="G40" i="10"/>
  <c r="H39" i="10"/>
  <c r="J39" i="10" s="1"/>
  <c r="G39" i="10"/>
  <c r="J38" i="10"/>
  <c r="H38" i="10"/>
  <c r="G38" i="10"/>
  <c r="J37" i="10"/>
  <c r="H37" i="10"/>
  <c r="G37" i="10"/>
  <c r="H36" i="10"/>
  <c r="J36" i="10" s="1"/>
  <c r="G36" i="10"/>
  <c r="H35" i="10"/>
  <c r="J35" i="10" s="1"/>
  <c r="G35" i="10"/>
  <c r="J34" i="10"/>
  <c r="H34" i="10"/>
  <c r="H55" i="10" s="1"/>
  <c r="G34" i="10"/>
  <c r="G55" i="10" s="1"/>
  <c r="F29" i="10"/>
  <c r="E29" i="10" s="1"/>
  <c r="E30" i="10" s="1"/>
  <c r="H28" i="10"/>
  <c r="J28" i="10" s="1"/>
  <c r="G28" i="10"/>
  <c r="H27" i="10"/>
  <c r="J27" i="10" s="1"/>
  <c r="G27" i="10"/>
  <c r="J26" i="10"/>
  <c r="H26" i="10"/>
  <c r="G26" i="10"/>
  <c r="J25" i="10"/>
  <c r="H25" i="10"/>
  <c r="G25" i="10"/>
  <c r="H24" i="10"/>
  <c r="J24" i="10" s="1"/>
  <c r="G24" i="10"/>
  <c r="H23" i="10"/>
  <c r="J23" i="10" s="1"/>
  <c r="G23" i="10"/>
  <c r="J22" i="10"/>
  <c r="H22" i="10"/>
  <c r="G22" i="10"/>
  <c r="J21" i="10"/>
  <c r="H21" i="10"/>
  <c r="G21" i="10"/>
  <c r="H20" i="10"/>
  <c r="J20" i="10" s="1"/>
  <c r="G20" i="10"/>
  <c r="H19" i="10"/>
  <c r="J19" i="10" s="1"/>
  <c r="G19" i="10"/>
  <c r="J18" i="10"/>
  <c r="H18" i="10"/>
  <c r="G18" i="10"/>
  <c r="J17" i="10"/>
  <c r="H17" i="10"/>
  <c r="G17" i="10"/>
  <c r="H16" i="10"/>
  <c r="J16" i="10" s="1"/>
  <c r="G16" i="10"/>
  <c r="H15" i="10"/>
  <c r="J15" i="10" s="1"/>
  <c r="G15" i="10"/>
  <c r="J14" i="10"/>
  <c r="H14" i="10"/>
  <c r="G14" i="10"/>
  <c r="J13" i="10"/>
  <c r="H13" i="10"/>
  <c r="G13" i="10"/>
  <c r="H12" i="10"/>
  <c r="J12" i="10" s="1"/>
  <c r="G12" i="10"/>
  <c r="H11" i="10"/>
  <c r="J11" i="10" s="1"/>
  <c r="G11" i="10"/>
  <c r="J10" i="10"/>
  <c r="H10" i="10"/>
  <c r="G10" i="10"/>
  <c r="J9" i="10"/>
  <c r="H9" i="10"/>
  <c r="G9" i="10"/>
  <c r="G30" i="10" s="1"/>
  <c r="H54" i="9"/>
  <c r="F54" i="9"/>
  <c r="E54" i="9" s="1"/>
  <c r="E55" i="9" s="1"/>
  <c r="H53" i="9"/>
  <c r="J53" i="9" s="1"/>
  <c r="G53" i="9"/>
  <c r="H52" i="9"/>
  <c r="J52" i="9" s="1"/>
  <c r="G52" i="9"/>
  <c r="H51" i="9"/>
  <c r="J51" i="9" s="1"/>
  <c r="G51" i="9"/>
  <c r="J50" i="9"/>
  <c r="H50" i="9"/>
  <c r="G50" i="9"/>
  <c r="J49" i="9"/>
  <c r="H49" i="9"/>
  <c r="G49" i="9"/>
  <c r="H48" i="9"/>
  <c r="J48" i="9" s="1"/>
  <c r="G48" i="9"/>
  <c r="H47" i="9"/>
  <c r="J47" i="9" s="1"/>
  <c r="G47" i="9"/>
  <c r="H46" i="9"/>
  <c r="J46" i="9" s="1"/>
  <c r="G46" i="9"/>
  <c r="H45" i="9"/>
  <c r="J45" i="9" s="1"/>
  <c r="G45" i="9"/>
  <c r="H44" i="9"/>
  <c r="J44" i="9" s="1"/>
  <c r="G44" i="9"/>
  <c r="H43" i="9"/>
  <c r="J43" i="9" s="1"/>
  <c r="G43" i="9"/>
  <c r="J42" i="9"/>
  <c r="H42" i="9"/>
  <c r="G42" i="9"/>
  <c r="J41" i="9"/>
  <c r="H41" i="9"/>
  <c r="G41" i="9"/>
  <c r="H40" i="9"/>
  <c r="J40" i="9" s="1"/>
  <c r="G40" i="9"/>
  <c r="H39" i="9"/>
  <c r="J39" i="9" s="1"/>
  <c r="G39" i="9"/>
  <c r="H38" i="9"/>
  <c r="J38" i="9" s="1"/>
  <c r="G38" i="9"/>
  <c r="H37" i="9"/>
  <c r="J37" i="9" s="1"/>
  <c r="G37" i="9"/>
  <c r="H36" i="9"/>
  <c r="J36" i="9" s="1"/>
  <c r="G36" i="9"/>
  <c r="H35" i="9"/>
  <c r="J35" i="9" s="1"/>
  <c r="G35" i="9"/>
  <c r="J34" i="9"/>
  <c r="H34" i="9"/>
  <c r="G34" i="9"/>
  <c r="F29" i="9"/>
  <c r="H28" i="9"/>
  <c r="J28" i="9" s="1"/>
  <c r="G28" i="9"/>
  <c r="H27" i="9"/>
  <c r="J27" i="9" s="1"/>
  <c r="G27" i="9"/>
  <c r="J26" i="9"/>
  <c r="H26" i="9"/>
  <c r="G26" i="9"/>
  <c r="J25" i="9"/>
  <c r="H25" i="9"/>
  <c r="G25" i="9"/>
  <c r="H24" i="9"/>
  <c r="J24" i="9" s="1"/>
  <c r="G24" i="9"/>
  <c r="H23" i="9"/>
  <c r="J23" i="9" s="1"/>
  <c r="G23" i="9"/>
  <c r="H22" i="9"/>
  <c r="J22" i="9" s="1"/>
  <c r="G22" i="9"/>
  <c r="H21" i="9"/>
  <c r="J21" i="9" s="1"/>
  <c r="G21" i="9"/>
  <c r="H20" i="9"/>
  <c r="J20" i="9" s="1"/>
  <c r="G20" i="9"/>
  <c r="H19" i="9"/>
  <c r="J19" i="9" s="1"/>
  <c r="G19" i="9"/>
  <c r="J18" i="9"/>
  <c r="H18" i="9"/>
  <c r="G18" i="9"/>
  <c r="J17" i="9"/>
  <c r="H17" i="9"/>
  <c r="G17" i="9"/>
  <c r="H16" i="9"/>
  <c r="J16" i="9" s="1"/>
  <c r="G16" i="9"/>
  <c r="H15" i="9"/>
  <c r="J15" i="9" s="1"/>
  <c r="G15" i="9"/>
  <c r="H14" i="9"/>
  <c r="J14" i="9" s="1"/>
  <c r="G14" i="9"/>
  <c r="H13" i="9"/>
  <c r="J13" i="9" s="1"/>
  <c r="G13" i="9"/>
  <c r="H12" i="9"/>
  <c r="J12" i="9" s="1"/>
  <c r="G12" i="9"/>
  <c r="H11" i="9"/>
  <c r="J11" i="9" s="1"/>
  <c r="G11" i="9"/>
  <c r="J10" i="9"/>
  <c r="H10" i="9"/>
  <c r="G10" i="9"/>
  <c r="H9" i="9"/>
  <c r="J9" i="9" s="1"/>
  <c r="G9" i="9"/>
  <c r="E54" i="11" l="1"/>
  <c r="E55" i="11" s="1"/>
  <c r="D13" i="1" s="1"/>
  <c r="F55" i="11"/>
  <c r="D14" i="1" s="1"/>
  <c r="E29" i="9"/>
  <c r="E30" i="9" s="1"/>
  <c r="E13" i="1" s="1"/>
  <c r="F61" i="9"/>
  <c r="F21" i="1" s="1"/>
  <c r="F26" i="1" s="1"/>
  <c r="C61" i="13"/>
  <c r="G61" i="13"/>
  <c r="J55" i="13"/>
  <c r="F61" i="13"/>
  <c r="H29" i="13"/>
  <c r="H30" i="13" s="1"/>
  <c r="H61" i="13" s="1"/>
  <c r="F30" i="13"/>
  <c r="D61" i="13" s="1"/>
  <c r="J54" i="13"/>
  <c r="D29" i="13"/>
  <c r="D61" i="12"/>
  <c r="H30" i="12"/>
  <c r="G61" i="12"/>
  <c r="C61" i="12"/>
  <c r="F61" i="12"/>
  <c r="H29" i="12"/>
  <c r="F30" i="12"/>
  <c r="J54" i="12"/>
  <c r="D29" i="12"/>
  <c r="H55" i="12"/>
  <c r="J55" i="12" s="1"/>
  <c r="D61" i="11"/>
  <c r="D22" i="1" s="1"/>
  <c r="G61" i="11"/>
  <c r="G22" i="1" s="1"/>
  <c r="C61" i="11"/>
  <c r="C22" i="1" s="1"/>
  <c r="F61" i="11"/>
  <c r="F22" i="1" s="1"/>
  <c r="H29" i="11"/>
  <c r="H30" i="11" s="1"/>
  <c r="F30" i="11"/>
  <c r="J54" i="11"/>
  <c r="D29" i="11"/>
  <c r="H55" i="11"/>
  <c r="G61" i="10"/>
  <c r="C61" i="10"/>
  <c r="H30" i="10"/>
  <c r="H61" i="10" s="1"/>
  <c r="J55" i="10"/>
  <c r="F61" i="10"/>
  <c r="F30" i="10"/>
  <c r="D61" i="10" s="1"/>
  <c r="J54" i="10"/>
  <c r="D29" i="10"/>
  <c r="H29" i="10"/>
  <c r="G30" i="9"/>
  <c r="H55" i="9"/>
  <c r="J55" i="9" s="1"/>
  <c r="F55" i="9"/>
  <c r="G55" i="9"/>
  <c r="D54" i="9"/>
  <c r="D55" i="9" s="1"/>
  <c r="H30" i="9"/>
  <c r="H29" i="9"/>
  <c r="J54" i="9"/>
  <c r="D29" i="9"/>
  <c r="F30" i="9"/>
  <c r="C61" i="9" l="1"/>
  <c r="C21" i="1" s="1"/>
  <c r="C26" i="1" s="1"/>
  <c r="J55" i="11"/>
  <c r="D17" i="1" s="1"/>
  <c r="D16" i="1"/>
  <c r="H61" i="11"/>
  <c r="H22" i="1" s="1"/>
  <c r="C14" i="1"/>
  <c r="E14" i="1" s="1"/>
  <c r="D61" i="9"/>
  <c r="D21" i="1" s="1"/>
  <c r="D26" i="1" s="1"/>
  <c r="C16" i="1"/>
  <c r="E16" i="1" s="1"/>
  <c r="H61" i="9"/>
  <c r="H21" i="1" s="1"/>
  <c r="C15" i="1"/>
  <c r="E15" i="1" s="1"/>
  <c r="G61" i="9"/>
  <c r="G21" i="1" s="1"/>
  <c r="G26" i="1" s="1"/>
  <c r="D30" i="13"/>
  <c r="J29" i="13"/>
  <c r="H61" i="12"/>
  <c r="D30" i="12"/>
  <c r="J29" i="12"/>
  <c r="D30" i="11"/>
  <c r="J29" i="11"/>
  <c r="D30" i="10"/>
  <c r="J29" i="10"/>
  <c r="D30" i="9"/>
  <c r="J29" i="9"/>
  <c r="H26" i="1" l="1"/>
  <c r="C12" i="1"/>
  <c r="E12" i="1" s="1"/>
  <c r="B61" i="9"/>
  <c r="B21" i="1" s="1"/>
  <c r="J30" i="13"/>
  <c r="J61" i="13" s="1"/>
  <c r="B61" i="13"/>
  <c r="J30" i="12"/>
  <c r="J61" i="12" s="1"/>
  <c r="B61" i="12"/>
  <c r="J30" i="11"/>
  <c r="J61" i="11" s="1"/>
  <c r="I22" i="1" s="1"/>
  <c r="B61" i="11"/>
  <c r="B22" i="1" s="1"/>
  <c r="J30" i="10"/>
  <c r="J61" i="10" s="1"/>
  <c r="B61" i="10"/>
  <c r="J30" i="9"/>
  <c r="B26" i="1" l="1"/>
  <c r="J61" i="9"/>
  <c r="I21" i="1" s="1"/>
  <c r="I26" i="1" s="1"/>
  <c r="E17" i="1"/>
</calcChain>
</file>

<file path=xl/sharedStrings.xml><?xml version="1.0" encoding="utf-8"?>
<sst xmlns="http://schemas.openxmlformats.org/spreadsheetml/2006/main" count="643" uniqueCount="75">
  <si>
    <t>OBLIKA FINANCIRANJA (DEJANSKI STROŠKI/PAVŠALNA STOPNJA)</t>
  </si>
  <si>
    <t>VRSTA STROŠKA</t>
  </si>
  <si>
    <t>NEUPRAVIČENI STROŠKI (EUR)</t>
  </si>
  <si>
    <t>IZBERI</t>
  </si>
  <si>
    <t>PAVŠALNA STOPNJA</t>
  </si>
  <si>
    <t>SKUPAJ</t>
  </si>
  <si>
    <t>Stroški osebja</t>
  </si>
  <si>
    <t>SKUPNI UPRAVIČENI STROŠKI (EUR)</t>
  </si>
  <si>
    <t>SKUPNI STROŠKI Z DDV (EUR)</t>
  </si>
  <si>
    <t>SKUPNI STROŠKI BREZ DDV (EUR)</t>
  </si>
  <si>
    <t>ZNESEK SOFINANCIRANJA oz. POGODBENA VREDNOST (EUR)</t>
  </si>
  <si>
    <t>ODSTOTEK SOFINANCIRANJA oz. POGODBENA STOPNJA</t>
  </si>
  <si>
    <t>VREDNOST PROJEKTA - SKUPAJ</t>
  </si>
  <si>
    <t>SKUPNI UPRAVIČENI DEJANSKI STROŠKI</t>
  </si>
  <si>
    <t>ZNESEK SOFINANCIRANJA (EUR)</t>
  </si>
  <si>
    <t>VREDNOST PROJEKTA - VODILNI PARTNER</t>
  </si>
  <si>
    <t>SKUPNI UPRAVIČENI STROŠKI OSEBJA (PAVŠAL)</t>
  </si>
  <si>
    <t>LASTNA UDELEŽBA (EUR)</t>
  </si>
  <si>
    <t>Trajanje projekta:</t>
  </si>
  <si>
    <t xml:space="preserve">Naziv projekta: </t>
  </si>
  <si>
    <t>VREDNOST PROJEKTA -  PARTNER 2</t>
  </si>
  <si>
    <t xml:space="preserve">Naziv partnerja 2: </t>
  </si>
  <si>
    <t>VREDNOST PROJEKTA -  PARTNER 3</t>
  </si>
  <si>
    <t xml:space="preserve">Naziv partnerja 3: </t>
  </si>
  <si>
    <t>VREDNOST PROJEKTA -  PARTNER 4</t>
  </si>
  <si>
    <t xml:space="preserve">Naziv partnerja 4: </t>
  </si>
  <si>
    <t>V tabeli se navaja celotna vrednost projekta</t>
  </si>
  <si>
    <r>
      <rPr>
        <b/>
        <sz val="11"/>
        <color indexed="8"/>
        <rFont val="Arial"/>
        <family val="2"/>
        <charset val="238"/>
      </rPr>
      <t xml:space="preserve">Finančna konstrukcija projekta po letih in virih financiranja </t>
    </r>
    <r>
      <rPr>
        <sz val="11"/>
        <color indexed="8"/>
        <rFont val="Arial"/>
        <family val="2"/>
        <charset val="238"/>
      </rPr>
      <t>(v EUR, na 2 decimalki)</t>
    </r>
  </si>
  <si>
    <t>Vir financiranja</t>
  </si>
  <si>
    <t>Drugo</t>
  </si>
  <si>
    <t>Ostali partnerji v projektu</t>
  </si>
  <si>
    <t>SKUPAJ VSI VIRI (A+B+C)</t>
  </si>
  <si>
    <t xml:space="preserve">Naziv vodilnega partnerja - partnerja 1: </t>
  </si>
  <si>
    <t>DELOVNI SKLOP / AKTIVNOSTI 1. FAZA</t>
  </si>
  <si>
    <t>DELOVNI SKLOP / AKTIVNOSTI 2. FAZA</t>
  </si>
  <si>
    <t xml:space="preserve">Naziv partnerja 5: </t>
  </si>
  <si>
    <t>VREDNOST PROJEKTA -  PARTNER 5</t>
  </si>
  <si>
    <t>Faza 1</t>
  </si>
  <si>
    <t>Faza 2</t>
  </si>
  <si>
    <t>Skupaj</t>
  </si>
  <si>
    <t>VODILNI PARTNER - PARTNER 1</t>
  </si>
  <si>
    <t>PARTNER 2</t>
  </si>
  <si>
    <t>PARTNER 3</t>
  </si>
  <si>
    <t>PARTNER 4</t>
  </si>
  <si>
    <t>PARTNER 5</t>
  </si>
  <si>
    <t>PARTNERJI</t>
  </si>
  <si>
    <t>V primeru partnerskega projekta izpolnite število zavihkov v excelu glede na število partnerjev (obrazec je pripravljen za 5 partnerjev)
v zavihku "skupni" se bodo vrednosti samodejno izpisovale na podlagi vnesenih podatkov.</t>
  </si>
  <si>
    <t xml:space="preserve">V stolpec DELOVNI SKLOP / AKTIVNOSTI 1. FAZA skladno s prijavnico vpisujete delovni sklop oziroma aktivnosti za 1. fazo. </t>
  </si>
  <si>
    <t xml:space="preserve">V primeru izbire 2 faz (kadar vrednost posameznega projekta znaša več kot 20.000€ se lahko izvaja v dveh fazah, s tem da posamezni zahtevek za izplačilo ne sme biti nižji od 5.000€) v stolpec DELOVNI SKLOP / AKTIVNOSTI 2. FAZA skladno s prijavnico vpisujete delovni sklop oziroma aktivnosti za 2. fazo. </t>
  </si>
  <si>
    <t xml:space="preserve">V naslednje stolpce: SKUPNI STROŠKI Z DDV (EUR), SKUPNI STROŠKI BREZ DDV (EUR), SKUPNI UPRAVIČENI STROŠKI (EUR)
vnesite vse številčne vrednosti zaokrožene na dve decimalni vrednosti. </t>
  </si>
  <si>
    <t xml:space="preserve">Stolpec ZNESEK SOFINANCIRANJA oz. POGODBENA VREDNOST (EUR) se s formulo samodejno izračuna na podlagi izbrane vrste stroška upravičene vrednosti ter izbranega odstotka vrste stroška (65% oziroma 80%) </t>
  </si>
  <si>
    <t>Podpis in žig vodilnega partnerja</t>
  </si>
  <si>
    <t>Stolpec VRSTA STROŠKA ima na voljo spustni seznam iz katerega lahko izberete naslednje vrste stroškov: 
Stroški nakupa nepremičnin
Stroški gradnje nepremičnin
Stroški opreme in drugih opredmetenih  sredstev
Stroški neopredmetenih sredstev
Stroški storitev zunanjih izvajalcev (vključno s komuniciranjem)</t>
  </si>
  <si>
    <t xml:space="preserve">V naslednje stolpce ne vnašate ničesar, saj so sestavljeni s formulami, pazite da formule ne izbrišete: </t>
  </si>
  <si>
    <t xml:space="preserve">Stolpec NEUPRAVIČENI STROŠKI (EUR) se s formulo samodejno izračuna kot razlika vpisanega zneska z DDVjem ter vrednosti upravičenega stroška </t>
  </si>
  <si>
    <t xml:space="preserve">Plan črpanja leto 2026     </t>
  </si>
  <si>
    <t xml:space="preserve">Plan črpanja leto 2027    </t>
  </si>
  <si>
    <t xml:space="preserve">Plan črpanja leto 2028    </t>
  </si>
  <si>
    <t>Nepovratna sredstva</t>
  </si>
  <si>
    <t>MKRR - ESRR (Z-EU + SLO udeležba)</t>
  </si>
  <si>
    <t>A) Skupaj nepovratna sredstva</t>
  </si>
  <si>
    <t>Vlagatelj / vodilni partner</t>
  </si>
  <si>
    <t>Partner 1</t>
  </si>
  <si>
    <t>B) Skupaj lasten vir vodilnega partnerja</t>
  </si>
  <si>
    <t>Partner 2</t>
  </si>
  <si>
    <t>Partner 3</t>
  </si>
  <si>
    <t>Partner 4</t>
  </si>
  <si>
    <t>Partner 5</t>
  </si>
  <si>
    <t>C) Skupaj lastni viri partnerjev</t>
  </si>
  <si>
    <t xml:space="preserve">Navodila za izpolnjevanje finančnega načrta projekta investicijske narave: </t>
  </si>
  <si>
    <t xml:space="preserve">Po potrebi pri izpolnjevanju dodajte vrstice, s tem da ste pozorni, da se prenesejo tudi formule v pred nastavljenih celicah. Vrstice s celicami lahko po potrebi tudi izbrišete, ne brišite pa stolpcev z vsebino. </t>
  </si>
  <si>
    <t>Stolpec ODSTOTEK SOFINANCIRANJA oz. POGODBENA STOPNJA se samodejno prikaže na podlagi izbire vrste stroška</t>
  </si>
  <si>
    <t xml:space="preserve">Stolpec OBLIKA FINANCIRANJA omogoča spustni seznam z izborom DEJANSKI STROŠKI, ter izborom PAVŠALNA STOPNJA, ki je v naprej izpolnjen in ga ne spreminjajte. Pavšalna stopnja, se glede na izbrani strošek izračuna za stroške osebja pri stopnji financiranja 80%. </t>
  </si>
  <si>
    <t>Izpolnite zavihek viri finaciranja za podatke: Finančna konstrukcija projekta po letih in virih financiranja, pri čemer upoštevajte, da v tabelo vnesete povzetek virov financiranja za celotne stroške projekta (upravičene in neupravičene) ter da zaprošen znesek za sofinanciranje nepovratnih sredstev predstavlja 80 % upravičenih stroškov projekta.</t>
  </si>
  <si>
    <t>Stolpec LASTNA UDELEŽBA (EUR) se s formulo samodejno izračuna kot razlika vrednosti zneska z DDVjem in zneska sofinanciranja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</si>
</sst>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/>
      <protection locked="0"/>
    </xf>
    <xf numFmtId="4" fontId="2" fillId="5" borderId="2" xfId="0" applyNumberFormat="1" applyFont="1" applyFill="1" applyBorder="1" applyAlignment="1" applyProtection="1">
      <alignment horizontal="center"/>
      <protection hidden="1"/>
    </xf>
    <xf numFmtId="3" fontId="2" fillId="5" borderId="10" xfId="0" applyNumberFormat="1" applyFont="1" applyFill="1" applyBorder="1" applyAlignment="1" applyProtection="1">
      <alignment horizontal="center"/>
      <protection hidden="1"/>
    </xf>
    <xf numFmtId="4" fontId="2" fillId="5" borderId="1" xfId="0" applyNumberFormat="1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locked="0"/>
    </xf>
    <xf numFmtId="4" fontId="2" fillId="5" borderId="8" xfId="0" applyNumberFormat="1" applyFont="1" applyFill="1" applyBorder="1" applyAlignment="1" applyProtection="1">
      <alignment horizontal="center"/>
      <protection hidden="1"/>
    </xf>
    <xf numFmtId="4" fontId="2" fillId="5" borderId="6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>
      <alignment horizontal="center"/>
    </xf>
    <xf numFmtId="0" fontId="2" fillId="2" borderId="2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4" fontId="4" fillId="4" borderId="7" xfId="0" applyNumberFormat="1" applyFont="1" applyFill="1" applyBorder="1" applyAlignment="1" applyProtection="1">
      <alignment horizontal="center"/>
      <protection hidden="1"/>
    </xf>
    <xf numFmtId="4" fontId="2" fillId="4" borderId="7" xfId="0" applyNumberFormat="1" applyFont="1" applyFill="1" applyBorder="1" applyAlignment="1" applyProtection="1">
      <alignment horizontal="center"/>
      <protection hidden="1"/>
    </xf>
    <xf numFmtId="4" fontId="2" fillId="5" borderId="12" xfId="0" applyNumberFormat="1" applyFont="1" applyFill="1" applyBorder="1" applyAlignment="1" applyProtection="1">
      <alignment horizontal="center"/>
      <protection hidden="1"/>
    </xf>
    <xf numFmtId="4" fontId="2" fillId="5" borderId="7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5" fillId="6" borderId="3" xfId="0" applyFont="1" applyFill="1" applyBorder="1" applyProtection="1">
      <protection hidden="1"/>
    </xf>
    <xf numFmtId="4" fontId="5" fillId="6" borderId="3" xfId="0" applyNumberFormat="1" applyFont="1" applyFill="1" applyBorder="1" applyAlignment="1" applyProtection="1">
      <alignment horizontal="center"/>
      <protection hidden="1"/>
    </xf>
    <xf numFmtId="4" fontId="5" fillId="6" borderId="4" xfId="0" applyNumberFormat="1" applyFont="1" applyFill="1" applyBorder="1" applyAlignment="1" applyProtection="1">
      <alignment horizontal="center"/>
      <protection hidden="1"/>
    </xf>
    <xf numFmtId="4" fontId="5" fillId="6" borderId="5" xfId="0" applyNumberFormat="1" applyFont="1" applyFill="1" applyBorder="1" applyAlignment="1" applyProtection="1">
      <alignment horizontal="center"/>
      <protection hidden="1"/>
    </xf>
    <xf numFmtId="4" fontId="5" fillId="6" borderId="1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7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/>
    <xf numFmtId="0" fontId="5" fillId="7" borderId="1" xfId="0" applyFont="1" applyFill="1" applyBorder="1" applyAlignment="1">
      <alignment horizontal="center" wrapText="1"/>
    </xf>
    <xf numFmtId="4" fontId="5" fillId="6" borderId="1" xfId="0" applyNumberFormat="1" applyFont="1" applyFill="1" applyBorder="1" applyAlignment="1" applyProtection="1">
      <alignment horizontal="center"/>
      <protection hidden="1"/>
    </xf>
    <xf numFmtId="4" fontId="5" fillId="6" borderId="1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 wrapText="1"/>
      <protection hidden="1"/>
    </xf>
    <xf numFmtId="0" fontId="7" fillId="6" borderId="13" xfId="1" applyFont="1" applyFill="1" applyBorder="1" applyAlignment="1" applyProtection="1">
      <alignment horizontal="left" vertical="center" wrapText="1"/>
      <protection locked="0"/>
    </xf>
    <xf numFmtId="0" fontId="7" fillId="6" borderId="17" xfId="1" applyFont="1" applyFill="1" applyBorder="1" applyAlignment="1" applyProtection="1">
      <alignment vertical="center" wrapText="1"/>
      <protection locked="0"/>
    </xf>
    <xf numFmtId="0" fontId="2" fillId="7" borderId="21" xfId="0" applyFont="1" applyFill="1" applyBorder="1"/>
    <xf numFmtId="0" fontId="2" fillId="7" borderId="22" xfId="0" applyFont="1" applyFill="1" applyBorder="1"/>
    <xf numFmtId="0" fontId="2" fillId="7" borderId="23" xfId="0" applyFont="1" applyFill="1" applyBorder="1"/>
    <xf numFmtId="0" fontId="2" fillId="7" borderId="24" xfId="0" applyFont="1" applyFill="1" applyBorder="1"/>
    <xf numFmtId="0" fontId="2" fillId="7" borderId="25" xfId="0" applyFont="1" applyFill="1" applyBorder="1"/>
    <xf numFmtId="0" fontId="2" fillId="7" borderId="26" xfId="0" applyFont="1" applyFill="1" applyBorder="1"/>
    <xf numFmtId="0" fontId="2" fillId="7" borderId="27" xfId="0" applyFont="1" applyFill="1" applyBorder="1"/>
    <xf numFmtId="0" fontId="2" fillId="7" borderId="28" xfId="0" applyFont="1" applyFill="1" applyBorder="1"/>
    <xf numFmtId="0" fontId="2" fillId="7" borderId="29" xfId="0" applyFont="1" applyFill="1" applyBorder="1"/>
    <xf numFmtId="0" fontId="7" fillId="6" borderId="11" xfId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right"/>
    </xf>
    <xf numFmtId="4" fontId="11" fillId="8" borderId="4" xfId="0" applyNumberFormat="1" applyFont="1" applyFill="1" applyBorder="1" applyAlignment="1">
      <alignment horizontal="right" wrapText="1"/>
    </xf>
    <xf numFmtId="4" fontId="11" fillId="8" borderId="5" xfId="0" applyNumberFormat="1" applyFont="1" applyFill="1" applyBorder="1" applyAlignment="1">
      <alignment horizontal="right" wrapText="1"/>
    </xf>
    <xf numFmtId="0" fontId="11" fillId="9" borderId="21" xfId="0" applyFont="1" applyFill="1" applyBorder="1"/>
    <xf numFmtId="4" fontId="11" fillId="9" borderId="44" xfId="0" applyNumberFormat="1" applyFont="1" applyFill="1" applyBorder="1"/>
    <xf numFmtId="4" fontId="11" fillId="9" borderId="45" xfId="0" applyNumberFormat="1" applyFont="1" applyFill="1" applyBorder="1"/>
    <xf numFmtId="0" fontId="0" fillId="7" borderId="22" xfId="0" applyFill="1" applyBorder="1"/>
    <xf numFmtId="0" fontId="0" fillId="7" borderId="24" xfId="0" applyFill="1" applyBorder="1"/>
    <xf numFmtId="0" fontId="0" fillId="7" borderId="26" xfId="0" applyFill="1" applyBorder="1"/>
    <xf numFmtId="0" fontId="11" fillId="3" borderId="33" xfId="0" applyFont="1" applyFill="1" applyBorder="1" applyAlignment="1">
      <alignment horizontal="left" wrapText="1"/>
    </xf>
    <xf numFmtId="0" fontId="13" fillId="5" borderId="40" xfId="0" applyFont="1" applyFill="1" applyBorder="1"/>
    <xf numFmtId="0" fontId="14" fillId="7" borderId="36" xfId="0" applyFont="1" applyFill="1" applyBorder="1"/>
    <xf numFmtId="4" fontId="14" fillId="7" borderId="1" xfId="0" applyNumberFormat="1" applyFont="1" applyFill="1" applyBorder="1" applyAlignment="1" applyProtection="1">
      <alignment horizontal="right" wrapText="1"/>
      <protection locked="0"/>
    </xf>
    <xf numFmtId="4" fontId="14" fillId="7" borderId="37" xfId="0" applyNumberFormat="1" applyFont="1" applyFill="1" applyBorder="1" applyAlignment="1">
      <alignment horizontal="right" wrapText="1"/>
    </xf>
    <xf numFmtId="0" fontId="10" fillId="6" borderId="3" xfId="0" applyFont="1" applyFill="1" applyBorder="1"/>
    <xf numFmtId="4" fontId="10" fillId="6" borderId="4" xfId="0" applyNumberFormat="1" applyFont="1" applyFill="1" applyBorder="1"/>
    <xf numFmtId="4" fontId="10" fillId="6" borderId="5" xfId="0" applyNumberFormat="1" applyFont="1" applyFill="1" applyBorder="1"/>
    <xf numFmtId="0" fontId="10" fillId="0" borderId="0" xfId="0" applyFont="1"/>
    <xf numFmtId="0" fontId="2" fillId="5" borderId="41" xfId="0" applyFont="1" applyFill="1" applyBorder="1"/>
    <xf numFmtId="0" fontId="2" fillId="5" borderId="42" xfId="0" applyFont="1" applyFill="1" applyBorder="1"/>
    <xf numFmtId="0" fontId="2" fillId="0" borderId="36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47" xfId="0" applyFont="1" applyBorder="1"/>
    <xf numFmtId="4" fontId="2" fillId="0" borderId="48" xfId="0" applyNumberFormat="1" applyFont="1" applyBorder="1" applyAlignment="1">
      <alignment horizontal="center"/>
    </xf>
    <xf numFmtId="0" fontId="5" fillId="6" borderId="11" xfId="0" applyFont="1" applyFill="1" applyBorder="1" applyAlignment="1" applyProtection="1">
      <alignment vertical="center" wrapText="1"/>
      <protection hidden="1"/>
    </xf>
    <xf numFmtId="0" fontId="2" fillId="0" borderId="36" xfId="0" applyFont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 applyProtection="1">
      <alignment horizontal="center" vertical="center" wrapText="1"/>
      <protection hidden="1"/>
    </xf>
    <xf numFmtId="0" fontId="5" fillId="7" borderId="34" xfId="0" applyFont="1" applyFill="1" applyBorder="1" applyAlignment="1" applyProtection="1">
      <alignment horizontal="center" vertical="center" wrapText="1"/>
      <protection hidden="1"/>
    </xf>
    <xf numFmtId="0" fontId="5" fillId="7" borderId="35" xfId="0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/>
    </xf>
    <xf numFmtId="4" fontId="5" fillId="7" borderId="11" xfId="0" applyNumberFormat="1" applyFont="1" applyFill="1" applyBorder="1" applyAlignment="1">
      <alignment horizontal="center"/>
    </xf>
    <xf numFmtId="4" fontId="5" fillId="7" borderId="30" xfId="0" applyNumberFormat="1" applyFont="1" applyFill="1" applyBorder="1" applyAlignment="1">
      <alignment horizontal="center"/>
    </xf>
    <xf numFmtId="4" fontId="2" fillId="7" borderId="36" xfId="0" applyNumberFormat="1" applyFont="1" applyFill="1" applyBorder="1" applyAlignment="1" applyProtection="1">
      <alignment horizontal="center" vertical="center"/>
      <protection hidden="1"/>
    </xf>
    <xf numFmtId="4" fontId="2" fillId="7" borderId="43" xfId="0" applyNumberFormat="1" applyFont="1" applyFill="1" applyBorder="1" applyAlignment="1" applyProtection="1">
      <alignment horizontal="center" vertical="center"/>
      <protection hidden="1"/>
    </xf>
    <xf numFmtId="0" fontId="5" fillId="6" borderId="50" xfId="0" applyFont="1" applyFill="1" applyBorder="1" applyAlignment="1" applyProtection="1">
      <alignment horizontal="center" vertical="center"/>
      <protection hidden="1"/>
    </xf>
    <xf numFmtId="0" fontId="5" fillId="6" borderId="51" xfId="0" applyFont="1" applyFill="1" applyBorder="1" applyAlignment="1" applyProtection="1">
      <alignment horizontal="center" vertical="center"/>
      <protection hidden="1"/>
    </xf>
    <xf numFmtId="4" fontId="2" fillId="7" borderId="1" xfId="0" applyNumberFormat="1" applyFont="1" applyFill="1" applyBorder="1" applyAlignment="1" applyProtection="1">
      <alignment horizontal="center" vertical="center"/>
      <protection hidden="1"/>
    </xf>
    <xf numFmtId="4" fontId="2" fillId="7" borderId="37" xfId="0" applyNumberFormat="1" applyFont="1" applyFill="1" applyBorder="1" applyAlignment="1" applyProtection="1">
      <alignment horizontal="center" vertical="center"/>
      <protection hidden="1"/>
    </xf>
    <xf numFmtId="4" fontId="2" fillId="7" borderId="8" xfId="0" applyNumberFormat="1" applyFont="1" applyFill="1" applyBorder="1" applyAlignment="1" applyProtection="1">
      <alignment horizontal="center" vertical="center"/>
      <protection hidden="1"/>
    </xf>
    <xf numFmtId="4" fontId="2" fillId="7" borderId="49" xfId="0" applyNumberFormat="1" applyFont="1" applyFill="1" applyBorder="1" applyAlignment="1" applyProtection="1">
      <alignment horizontal="center" vertical="center"/>
      <protection hidden="1"/>
    </xf>
    <xf numFmtId="4" fontId="2" fillId="0" borderId="9" xfId="0" applyNumberFormat="1" applyFont="1" applyBorder="1" applyAlignment="1">
      <alignment horizontal="center"/>
    </xf>
    <xf numFmtId="4" fontId="2" fillId="0" borderId="53" xfId="0" applyNumberFormat="1" applyFont="1" applyBorder="1" applyAlignment="1">
      <alignment horizontal="center"/>
    </xf>
    <xf numFmtId="4" fontId="5" fillId="0" borderId="52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0" fontId="2" fillId="0" borderId="14" xfId="0" applyFont="1" applyBorder="1"/>
    <xf numFmtId="4" fontId="2" fillId="0" borderId="2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5" fillId="0" borderId="5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4" fontId="2" fillId="7" borderId="2" xfId="0" applyNumberFormat="1" applyFont="1" applyFill="1" applyBorder="1" applyAlignment="1" applyProtection="1">
      <alignment horizontal="center"/>
      <protection locked="0"/>
    </xf>
    <xf numFmtId="4" fontId="2" fillId="7" borderId="1" xfId="0" applyNumberFormat="1" applyFont="1" applyFill="1" applyBorder="1" applyAlignment="1" applyProtection="1">
      <alignment horizontal="center"/>
      <protection locked="0"/>
    </xf>
    <xf numFmtId="4" fontId="2" fillId="7" borderId="6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" fontId="2" fillId="5" borderId="1" xfId="0" applyNumberFormat="1" applyFont="1" applyFill="1" applyBorder="1" applyAlignment="1">
      <alignment horizontal="center"/>
    </xf>
    <xf numFmtId="4" fontId="2" fillId="5" borderId="8" xfId="0" applyNumberFormat="1" applyFont="1" applyFill="1" applyBorder="1" applyAlignment="1">
      <alignment horizontal="center"/>
    </xf>
    <xf numFmtId="0" fontId="5" fillId="0" borderId="0" xfId="0" applyFont="1"/>
    <xf numFmtId="0" fontId="11" fillId="8" borderId="3" xfId="0" applyFont="1" applyFill="1" applyBorder="1" applyAlignment="1">
      <alignment horizontal="left" wrapText="1"/>
    </xf>
    <xf numFmtId="0" fontId="11" fillId="0" borderId="0" xfId="0" applyFont="1"/>
    <xf numFmtId="0" fontId="12" fillId="3" borderId="34" xfId="0" applyFont="1" applyFill="1" applyBorder="1" applyAlignment="1" applyProtection="1">
      <alignment horizontal="right" wrapText="1"/>
      <protection locked="0"/>
    </xf>
    <xf numFmtId="0" fontId="12" fillId="3" borderId="35" xfId="0" applyFont="1" applyFill="1" applyBorder="1" applyAlignment="1">
      <alignment horizontal="right" wrapText="1"/>
    </xf>
    <xf numFmtId="0" fontId="13" fillId="5" borderId="36" xfId="0" applyFont="1" applyFill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3" fillId="5" borderId="37" xfId="0" applyFont="1" applyFill="1" applyBorder="1" applyAlignment="1">
      <alignment wrapText="1"/>
    </xf>
    <xf numFmtId="0" fontId="16" fillId="7" borderId="36" xfId="0" applyFont="1" applyFill="1" applyBorder="1" applyProtection="1">
      <protection locked="0"/>
    </xf>
    <xf numFmtId="0" fontId="11" fillId="9" borderId="30" xfId="0" applyFont="1" applyFill="1" applyBorder="1"/>
    <xf numFmtId="4" fontId="11" fillId="9" borderId="4" xfId="0" applyNumberFormat="1" applyFont="1" applyFill="1" applyBorder="1"/>
    <xf numFmtId="4" fontId="11" fillId="9" borderId="5" xfId="0" applyNumberFormat="1" applyFont="1" applyFill="1" applyBorder="1"/>
    <xf numFmtId="0" fontId="15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3" fillId="7" borderId="30" xfId="1" applyFont="1" applyFill="1" applyBorder="1" applyAlignment="1" applyProtection="1">
      <alignment horizontal="center" vertical="center" wrapText="1"/>
      <protection locked="0"/>
    </xf>
    <xf numFmtId="0" fontId="3" fillId="7" borderId="31" xfId="1" applyFont="1" applyFill="1" applyBorder="1" applyAlignment="1" applyProtection="1">
      <alignment horizontal="center" vertical="center" wrapText="1"/>
      <protection locked="0"/>
    </xf>
    <xf numFmtId="0" fontId="3" fillId="7" borderId="32" xfId="1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left"/>
      <protection hidden="1"/>
    </xf>
    <xf numFmtId="0" fontId="6" fillId="6" borderId="46" xfId="0" applyFont="1" applyFill="1" applyBorder="1" applyAlignment="1" applyProtection="1">
      <alignment horizontal="left"/>
      <protection hidden="1"/>
    </xf>
    <xf numFmtId="0" fontId="6" fillId="6" borderId="8" xfId="0" applyFont="1" applyFill="1" applyBorder="1" applyAlignment="1" applyProtection="1">
      <alignment horizontal="left"/>
      <protection hidden="1"/>
    </xf>
    <xf numFmtId="0" fontId="3" fillId="7" borderId="18" xfId="1" applyFont="1" applyFill="1" applyBorder="1" applyAlignment="1" applyProtection="1">
      <alignment horizontal="center" vertical="center" wrapText="1"/>
      <protection locked="0"/>
    </xf>
    <xf numFmtId="0" fontId="3" fillId="7" borderId="19" xfId="1" applyFont="1" applyFill="1" applyBorder="1" applyAlignment="1" applyProtection="1">
      <alignment horizontal="center" vertical="center" wrapText="1"/>
      <protection locked="0"/>
    </xf>
    <xf numFmtId="0" fontId="3" fillId="7" borderId="20" xfId="1" applyFont="1" applyFill="1" applyBorder="1" applyAlignment="1" applyProtection="1">
      <alignment horizontal="center" vertical="center" wrapText="1"/>
      <protection locked="0"/>
    </xf>
    <xf numFmtId="0" fontId="3" fillId="7" borderId="14" xfId="1" applyFont="1" applyFill="1" applyBorder="1" applyAlignment="1" applyProtection="1">
      <alignment horizontal="center" vertical="center" wrapText="1"/>
      <protection locked="0"/>
    </xf>
    <xf numFmtId="0" fontId="3" fillId="7" borderId="15" xfId="1" applyFont="1" applyFill="1" applyBorder="1" applyAlignment="1" applyProtection="1">
      <alignment horizontal="center" vertical="center" wrapText="1"/>
      <protection locked="0"/>
    </xf>
    <xf numFmtId="0" fontId="3" fillId="7" borderId="16" xfId="1" applyFont="1" applyFill="1" applyBorder="1" applyAlignment="1" applyProtection="1">
      <alignment horizontal="center" vertical="center" wrapText="1"/>
      <protection locked="0"/>
    </xf>
    <xf numFmtId="0" fontId="9" fillId="6" borderId="30" xfId="0" applyFont="1" applyFill="1" applyBorder="1" applyAlignment="1">
      <alignment horizontal="left" wrapText="1"/>
    </xf>
    <xf numFmtId="0" fontId="9" fillId="6" borderId="31" xfId="0" applyFont="1" applyFill="1" applyBorder="1" applyAlignment="1">
      <alignment horizontal="left" wrapText="1"/>
    </xf>
    <xf numFmtId="0" fontId="9" fillId="6" borderId="32" xfId="0" applyFont="1" applyFill="1" applyBorder="1" applyAlignment="1">
      <alignment horizontal="left" wrapText="1"/>
    </xf>
    <xf numFmtId="0" fontId="13" fillId="5" borderId="38" xfId="0" applyFont="1" applyFill="1" applyBorder="1" applyAlignment="1">
      <alignment horizontal="left" wrapText="1"/>
    </xf>
    <xf numFmtId="0" fontId="13" fillId="5" borderId="2" xfId="0" applyFont="1" applyFill="1" applyBorder="1" applyAlignment="1">
      <alignment horizontal="left" wrapText="1"/>
    </xf>
    <xf numFmtId="0" fontId="13" fillId="5" borderId="39" xfId="0" applyFont="1" applyFill="1" applyBorder="1" applyAlignment="1">
      <alignment horizontal="left" wrapText="1"/>
    </xf>
  </cellXfs>
  <cellStyles count="2">
    <cellStyle name="Navadno" xfId="0" builtinId="0"/>
    <cellStyle name="Navadno 3" xfId="1" xr:uid="{52DDD321-45F7-4F2D-B784-8871B41439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8</xdr:col>
      <xdr:colOff>1666875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6D1ED09-BF45-49F3-A9D1-E1EFCFE6C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0"/>
          <a:ext cx="350520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19048</xdr:rowOff>
    </xdr:from>
    <xdr:to>
      <xdr:col>1</xdr:col>
      <xdr:colOff>1526749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9C6D1CE-5BFC-4C37-A89F-2F3BE252B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048"/>
          <a:ext cx="1231474" cy="682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8</xdr:col>
      <xdr:colOff>1666875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429B4FF-0D57-4015-AEE0-FE3DE5876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0"/>
          <a:ext cx="350520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19048</xdr:rowOff>
    </xdr:from>
    <xdr:to>
      <xdr:col>1</xdr:col>
      <xdr:colOff>1526749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C2677E4-9E2D-4473-88E3-E9E10752E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048"/>
          <a:ext cx="1231474" cy="682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8</xdr:col>
      <xdr:colOff>1666875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ECC95DB-8048-434F-A281-EE3F5313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0"/>
          <a:ext cx="350520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19048</xdr:rowOff>
    </xdr:from>
    <xdr:to>
      <xdr:col>1</xdr:col>
      <xdr:colOff>1526749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EF82E19-A393-48D5-B2FB-C555D02E6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048"/>
          <a:ext cx="1231474" cy="682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8</xdr:col>
      <xdr:colOff>1666875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123D8B9-9687-49BE-9841-B9212B357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0"/>
          <a:ext cx="350520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19048</xdr:rowOff>
    </xdr:from>
    <xdr:to>
      <xdr:col>1</xdr:col>
      <xdr:colOff>1526749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FCFF7E6E-CCC8-43E7-A493-D8F83326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048"/>
          <a:ext cx="1231474" cy="682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0</xdr:rowOff>
    </xdr:from>
    <xdr:to>
      <xdr:col>8</xdr:col>
      <xdr:colOff>1666875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D66F667-2827-4EB1-A94D-D713BD505C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0"/>
          <a:ext cx="3505200" cy="694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295275</xdr:colOff>
      <xdr:row>0</xdr:row>
      <xdr:rowOff>19048</xdr:rowOff>
    </xdr:from>
    <xdr:to>
      <xdr:col>1</xdr:col>
      <xdr:colOff>1526749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7FBE6FC-70B0-40F2-81E5-96C4E1ED1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048"/>
          <a:ext cx="1231474" cy="682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94192</xdr:colOff>
      <xdr:row>0</xdr:row>
      <xdr:rowOff>0</xdr:rowOff>
    </xdr:from>
    <xdr:to>
      <xdr:col>8</xdr:col>
      <xdr:colOff>1656292</xdr:colOff>
      <xdr:row>3</xdr:row>
      <xdr:rowOff>151130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0065541-6261-DE1C-D3FC-9A27FB494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4442" y="0"/>
          <a:ext cx="3509433" cy="690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782109</xdr:colOff>
      <xdr:row>0</xdr:row>
      <xdr:rowOff>19048</xdr:rowOff>
    </xdr:from>
    <xdr:to>
      <xdr:col>1</xdr:col>
      <xdr:colOff>2013583</xdr:colOff>
      <xdr:row>3</xdr:row>
      <xdr:rowOff>158749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E9EE530-04D3-A410-97B2-48CEF3E46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1026" y="19048"/>
          <a:ext cx="1231474" cy="6794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19050</xdr:rowOff>
    </xdr:from>
    <xdr:to>
      <xdr:col>2</xdr:col>
      <xdr:colOff>547158</xdr:colOff>
      <xdr:row>3</xdr:row>
      <xdr:rowOff>138430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DA473F7-D696-4B27-9A59-4C9173CFB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9050"/>
          <a:ext cx="3509433" cy="690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D946-72B6-479B-8939-2A92C3FBDEBC}">
  <dimension ref="A1:A17"/>
  <sheetViews>
    <sheetView workbookViewId="0">
      <selection activeCell="A6" sqref="A6"/>
    </sheetView>
  </sheetViews>
  <sheetFormatPr defaultRowHeight="15" x14ac:dyDescent="0.25"/>
  <cols>
    <col min="1" max="1" width="120.140625" customWidth="1"/>
  </cols>
  <sheetData>
    <row r="1" spans="1:1" x14ac:dyDescent="0.25">
      <c r="A1" s="123" t="s">
        <v>69</v>
      </c>
    </row>
    <row r="2" spans="1:1" ht="45" x14ac:dyDescent="0.25">
      <c r="A2" s="124" t="s">
        <v>46</v>
      </c>
    </row>
    <row r="3" spans="1:1" ht="30" x14ac:dyDescent="0.25">
      <c r="A3" s="124" t="s">
        <v>70</v>
      </c>
    </row>
    <row r="4" spans="1:1" x14ac:dyDescent="0.25">
      <c r="A4" s="124"/>
    </row>
    <row r="5" spans="1:1" x14ac:dyDescent="0.25">
      <c r="A5" s="125" t="s">
        <v>47</v>
      </c>
    </row>
    <row r="6" spans="1:1" ht="45" x14ac:dyDescent="0.25">
      <c r="A6" s="124" t="s">
        <v>48</v>
      </c>
    </row>
    <row r="7" spans="1:1" ht="45" x14ac:dyDescent="0.25">
      <c r="A7" s="124" t="s">
        <v>72</v>
      </c>
    </row>
    <row r="8" spans="1:1" ht="90" x14ac:dyDescent="0.25">
      <c r="A8" s="124" t="s">
        <v>52</v>
      </c>
    </row>
    <row r="9" spans="1:1" ht="30" x14ac:dyDescent="0.25">
      <c r="A9" s="124" t="s">
        <v>49</v>
      </c>
    </row>
    <row r="10" spans="1:1" x14ac:dyDescent="0.25">
      <c r="A10" s="124"/>
    </row>
    <row r="11" spans="1:1" x14ac:dyDescent="0.25">
      <c r="A11" s="124" t="s">
        <v>53</v>
      </c>
    </row>
    <row r="12" spans="1:1" x14ac:dyDescent="0.25">
      <c r="A12" s="125" t="s">
        <v>54</v>
      </c>
    </row>
    <row r="13" spans="1:1" ht="30" x14ac:dyDescent="0.25">
      <c r="A13" s="124" t="s">
        <v>50</v>
      </c>
    </row>
    <row r="14" spans="1:1" x14ac:dyDescent="0.25">
      <c r="A14" s="125" t="s">
        <v>71</v>
      </c>
    </row>
    <row r="15" spans="1:1" x14ac:dyDescent="0.25">
      <c r="A15" s="125" t="s">
        <v>74</v>
      </c>
    </row>
    <row r="16" spans="1:1" x14ac:dyDescent="0.25">
      <c r="A16" s="125"/>
    </row>
    <row r="17" spans="1:1" ht="45" x14ac:dyDescent="0.25">
      <c r="A17" s="124" t="s">
        <v>73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95927-18FF-4D9D-9940-985C9C154886}">
  <sheetPr>
    <tabColor rgb="FF00B0F0"/>
    <pageSetUpPr fitToPage="1"/>
  </sheetPr>
  <dimension ref="A1:J61"/>
  <sheetViews>
    <sheetView tabSelected="1" view="pageBreakPreview" zoomScale="60" zoomScaleNormal="100" workbookViewId="0">
      <selection activeCell="D12" sqref="D11:D12"/>
    </sheetView>
  </sheetViews>
  <sheetFormatPr defaultColWidth="9.140625" defaultRowHeight="14.25" x14ac:dyDescent="0.2"/>
  <cols>
    <col min="1" max="1" width="52.42578125" style="1" customWidth="1"/>
    <col min="2" max="2" width="26.140625" style="1" customWidth="1"/>
    <col min="3" max="3" width="59.5703125" style="1" customWidth="1"/>
    <col min="4" max="5" width="19.85546875" style="1" customWidth="1"/>
    <col min="6" max="6" width="25.140625" style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0" width="14.7109375" style="1" customWidth="1"/>
    <col min="11" max="16384" width="9.140625" style="1"/>
  </cols>
  <sheetData>
    <row r="1" spans="1:10" x14ac:dyDescent="0.2">
      <c r="B1" s="45"/>
      <c r="H1" s="39"/>
      <c r="I1" s="40"/>
    </row>
    <row r="2" spans="1:10" x14ac:dyDescent="0.2">
      <c r="B2" s="46"/>
      <c r="H2" s="41"/>
      <c r="I2" s="42"/>
    </row>
    <row r="3" spans="1:10" x14ac:dyDescent="0.2">
      <c r="B3" s="46"/>
      <c r="H3" s="41"/>
      <c r="I3" s="42"/>
    </row>
    <row r="4" spans="1:10" ht="15" thickBot="1" x14ac:dyDescent="0.25">
      <c r="B4" s="47"/>
      <c r="H4" s="43"/>
      <c r="I4" s="44"/>
    </row>
    <row r="5" spans="1:10" ht="15" thickBot="1" x14ac:dyDescent="0.25"/>
    <row r="6" spans="1:10" ht="18.75" thickBot="1" x14ac:dyDescent="0.25">
      <c r="A6" s="48" t="s">
        <v>32</v>
      </c>
      <c r="B6" s="126"/>
      <c r="C6" s="127"/>
      <c r="D6" s="127"/>
      <c r="E6" s="127"/>
      <c r="F6" s="127"/>
      <c r="G6" s="127"/>
      <c r="H6" s="127"/>
      <c r="I6" s="127"/>
      <c r="J6" s="128"/>
    </row>
    <row r="8" spans="1:10" ht="59.45" customHeight="1" x14ac:dyDescent="0.2">
      <c r="A8" s="2" t="s">
        <v>33</v>
      </c>
      <c r="B8" s="2" t="s">
        <v>0</v>
      </c>
      <c r="C8" s="102" t="s">
        <v>1</v>
      </c>
      <c r="D8" s="75" t="s">
        <v>8</v>
      </c>
      <c r="E8" s="75" t="s">
        <v>9</v>
      </c>
      <c r="F8" s="75" t="s">
        <v>7</v>
      </c>
      <c r="G8" s="3" t="s">
        <v>2</v>
      </c>
      <c r="H8" s="3" t="s">
        <v>10</v>
      </c>
      <c r="I8" s="4" t="s">
        <v>11</v>
      </c>
      <c r="J8" s="3" t="s">
        <v>17</v>
      </c>
    </row>
    <row r="9" spans="1:10" x14ac:dyDescent="0.2">
      <c r="A9" s="5"/>
      <c r="B9" s="103" t="s">
        <v>3</v>
      </c>
      <c r="C9" s="103" t="s">
        <v>3</v>
      </c>
      <c r="D9" s="105"/>
      <c r="E9" s="105"/>
      <c r="F9" s="105"/>
      <c r="G9" s="6">
        <f t="shared" ref="G9:G28" si="0">D9-F9</f>
        <v>0</v>
      </c>
      <c r="H9" s="6">
        <f>F9*0.8</f>
        <v>0</v>
      </c>
      <c r="I9" s="7">
        <v>80</v>
      </c>
      <c r="J9" s="109">
        <f>ROUND((D9-H9),2)</f>
        <v>0</v>
      </c>
    </row>
    <row r="10" spans="1:10" x14ac:dyDescent="0.2">
      <c r="A10" s="5"/>
      <c r="B10" s="103" t="s">
        <v>3</v>
      </c>
      <c r="C10" s="103" t="s">
        <v>3</v>
      </c>
      <c r="D10" s="105"/>
      <c r="E10" s="105"/>
      <c r="F10" s="105"/>
      <c r="G10" s="6">
        <f t="shared" si="0"/>
        <v>0</v>
      </c>
      <c r="H10" s="8">
        <f t="shared" ref="H10:H29" si="1">F10*0.8</f>
        <v>0</v>
      </c>
      <c r="I10" s="7">
        <v>80</v>
      </c>
      <c r="J10" s="109">
        <f t="shared" ref="J10:J30" si="2">ROUND((D10-H10),2)</f>
        <v>0</v>
      </c>
    </row>
    <row r="11" spans="1:10" x14ac:dyDescent="0.2">
      <c r="A11" s="5"/>
      <c r="B11" s="103" t="s">
        <v>3</v>
      </c>
      <c r="C11" s="103" t="s">
        <v>3</v>
      </c>
      <c r="D11" s="105"/>
      <c r="E11" s="105"/>
      <c r="F11" s="105"/>
      <c r="G11" s="8">
        <f t="shared" si="0"/>
        <v>0</v>
      </c>
      <c r="H11" s="8">
        <f t="shared" si="1"/>
        <v>0</v>
      </c>
      <c r="I11" s="7">
        <v>80</v>
      </c>
      <c r="J11" s="109">
        <f t="shared" si="2"/>
        <v>0</v>
      </c>
    </row>
    <row r="12" spans="1:10" x14ac:dyDescent="0.2">
      <c r="A12" s="5"/>
      <c r="B12" s="103" t="s">
        <v>3</v>
      </c>
      <c r="C12" s="103" t="s">
        <v>3</v>
      </c>
      <c r="D12" s="105"/>
      <c r="E12" s="105"/>
      <c r="F12" s="105"/>
      <c r="G12" s="8">
        <f t="shared" si="0"/>
        <v>0</v>
      </c>
      <c r="H12" s="8">
        <f t="shared" si="1"/>
        <v>0</v>
      </c>
      <c r="I12" s="7">
        <v>80</v>
      </c>
      <c r="J12" s="109">
        <f t="shared" si="2"/>
        <v>0</v>
      </c>
    </row>
    <row r="13" spans="1:10" x14ac:dyDescent="0.2">
      <c r="A13" s="5"/>
      <c r="B13" s="103" t="s">
        <v>3</v>
      </c>
      <c r="C13" s="103" t="s">
        <v>3</v>
      </c>
      <c r="D13" s="105"/>
      <c r="E13" s="105"/>
      <c r="F13" s="105"/>
      <c r="G13" s="8">
        <f t="shared" si="0"/>
        <v>0</v>
      </c>
      <c r="H13" s="8">
        <f t="shared" si="1"/>
        <v>0</v>
      </c>
      <c r="I13" s="7">
        <v>80</v>
      </c>
      <c r="J13" s="109">
        <f t="shared" si="2"/>
        <v>0</v>
      </c>
    </row>
    <row r="14" spans="1:10" x14ac:dyDescent="0.2">
      <c r="A14" s="5"/>
      <c r="B14" s="103" t="s">
        <v>3</v>
      </c>
      <c r="C14" s="103" t="s">
        <v>3</v>
      </c>
      <c r="D14" s="105"/>
      <c r="E14" s="105"/>
      <c r="F14" s="105"/>
      <c r="G14" s="8">
        <f t="shared" si="0"/>
        <v>0</v>
      </c>
      <c r="H14" s="8">
        <f t="shared" si="1"/>
        <v>0</v>
      </c>
      <c r="I14" s="7">
        <v>80</v>
      </c>
      <c r="J14" s="109">
        <f t="shared" si="2"/>
        <v>0</v>
      </c>
    </row>
    <row r="15" spans="1:10" x14ac:dyDescent="0.2">
      <c r="A15" s="5"/>
      <c r="B15" s="103" t="s">
        <v>3</v>
      </c>
      <c r="C15" s="103" t="s">
        <v>3</v>
      </c>
      <c r="D15" s="105"/>
      <c r="E15" s="105"/>
      <c r="F15" s="105"/>
      <c r="G15" s="8">
        <f t="shared" si="0"/>
        <v>0</v>
      </c>
      <c r="H15" s="8">
        <f t="shared" si="1"/>
        <v>0</v>
      </c>
      <c r="I15" s="7">
        <v>80</v>
      </c>
      <c r="J15" s="109">
        <f t="shared" si="2"/>
        <v>0</v>
      </c>
    </row>
    <row r="16" spans="1:10" x14ac:dyDescent="0.2">
      <c r="A16" s="5"/>
      <c r="B16" s="103" t="s">
        <v>3</v>
      </c>
      <c r="C16" s="103" t="s">
        <v>3</v>
      </c>
      <c r="D16" s="105"/>
      <c r="E16" s="105"/>
      <c r="F16" s="105"/>
      <c r="G16" s="8">
        <f t="shared" si="0"/>
        <v>0</v>
      </c>
      <c r="H16" s="8">
        <f t="shared" si="1"/>
        <v>0</v>
      </c>
      <c r="I16" s="7">
        <v>80</v>
      </c>
      <c r="J16" s="109">
        <f t="shared" si="2"/>
        <v>0</v>
      </c>
    </row>
    <row r="17" spans="1:10" x14ac:dyDescent="0.2">
      <c r="A17" s="5"/>
      <c r="B17" s="103" t="s">
        <v>3</v>
      </c>
      <c r="C17" s="103" t="s">
        <v>3</v>
      </c>
      <c r="D17" s="105"/>
      <c r="E17" s="105"/>
      <c r="F17" s="105"/>
      <c r="G17" s="8">
        <f t="shared" si="0"/>
        <v>0</v>
      </c>
      <c r="H17" s="8">
        <f t="shared" si="1"/>
        <v>0</v>
      </c>
      <c r="I17" s="7">
        <v>80</v>
      </c>
      <c r="J17" s="109">
        <f t="shared" si="2"/>
        <v>0</v>
      </c>
    </row>
    <row r="18" spans="1:10" x14ac:dyDescent="0.2">
      <c r="A18" s="9"/>
      <c r="B18" s="103" t="s">
        <v>3</v>
      </c>
      <c r="C18" s="103" t="s">
        <v>3</v>
      </c>
      <c r="D18" s="105"/>
      <c r="E18" s="105"/>
      <c r="F18" s="105"/>
      <c r="G18" s="8">
        <f t="shared" si="0"/>
        <v>0</v>
      </c>
      <c r="H18" s="8">
        <f t="shared" si="1"/>
        <v>0</v>
      </c>
      <c r="I18" s="7">
        <v>80</v>
      </c>
      <c r="J18" s="109">
        <f t="shared" si="2"/>
        <v>0</v>
      </c>
    </row>
    <row r="19" spans="1:10" x14ac:dyDescent="0.2">
      <c r="A19" s="9"/>
      <c r="B19" s="103" t="s">
        <v>3</v>
      </c>
      <c r="C19" s="103" t="s">
        <v>3</v>
      </c>
      <c r="D19" s="105"/>
      <c r="E19" s="105"/>
      <c r="F19" s="105"/>
      <c r="G19" s="8">
        <f t="shared" si="0"/>
        <v>0</v>
      </c>
      <c r="H19" s="8">
        <f t="shared" si="1"/>
        <v>0</v>
      </c>
      <c r="I19" s="7">
        <v>80</v>
      </c>
      <c r="J19" s="109">
        <f t="shared" si="2"/>
        <v>0</v>
      </c>
    </row>
    <row r="20" spans="1:10" x14ac:dyDescent="0.2">
      <c r="A20" s="9"/>
      <c r="B20" s="103" t="s">
        <v>3</v>
      </c>
      <c r="C20" s="103" t="s">
        <v>3</v>
      </c>
      <c r="D20" s="105"/>
      <c r="E20" s="105"/>
      <c r="F20" s="105"/>
      <c r="G20" s="8">
        <f t="shared" si="0"/>
        <v>0</v>
      </c>
      <c r="H20" s="8">
        <f t="shared" si="1"/>
        <v>0</v>
      </c>
      <c r="I20" s="7">
        <v>80</v>
      </c>
      <c r="J20" s="109">
        <f t="shared" si="2"/>
        <v>0</v>
      </c>
    </row>
    <row r="21" spans="1:10" x14ac:dyDescent="0.2">
      <c r="A21" s="9"/>
      <c r="B21" s="103" t="s">
        <v>3</v>
      </c>
      <c r="C21" s="103" t="s">
        <v>3</v>
      </c>
      <c r="D21" s="105"/>
      <c r="E21" s="105"/>
      <c r="F21" s="105"/>
      <c r="G21" s="8">
        <f t="shared" si="0"/>
        <v>0</v>
      </c>
      <c r="H21" s="8">
        <f t="shared" si="1"/>
        <v>0</v>
      </c>
      <c r="I21" s="7">
        <v>80</v>
      </c>
      <c r="J21" s="109">
        <f t="shared" si="2"/>
        <v>0</v>
      </c>
    </row>
    <row r="22" spans="1:10" x14ac:dyDescent="0.2">
      <c r="A22" s="9"/>
      <c r="B22" s="103" t="s">
        <v>3</v>
      </c>
      <c r="C22" s="103" t="s">
        <v>3</v>
      </c>
      <c r="D22" s="106"/>
      <c r="E22" s="106"/>
      <c r="F22" s="106"/>
      <c r="G22" s="8">
        <f t="shared" si="0"/>
        <v>0</v>
      </c>
      <c r="H22" s="8">
        <f t="shared" si="1"/>
        <v>0</v>
      </c>
      <c r="I22" s="7">
        <v>80</v>
      </c>
      <c r="J22" s="109">
        <f t="shared" si="2"/>
        <v>0</v>
      </c>
    </row>
    <row r="23" spans="1:10" x14ac:dyDescent="0.2">
      <c r="A23" s="9"/>
      <c r="B23" s="103" t="s">
        <v>3</v>
      </c>
      <c r="C23" s="103" t="s">
        <v>3</v>
      </c>
      <c r="D23" s="106"/>
      <c r="E23" s="106"/>
      <c r="F23" s="106"/>
      <c r="G23" s="8">
        <f t="shared" si="0"/>
        <v>0</v>
      </c>
      <c r="H23" s="8">
        <f t="shared" si="1"/>
        <v>0</v>
      </c>
      <c r="I23" s="7">
        <v>80</v>
      </c>
      <c r="J23" s="109">
        <f t="shared" si="2"/>
        <v>0</v>
      </c>
    </row>
    <row r="24" spans="1:10" x14ac:dyDescent="0.2">
      <c r="A24" s="9"/>
      <c r="B24" s="103" t="s">
        <v>3</v>
      </c>
      <c r="C24" s="103" t="s">
        <v>3</v>
      </c>
      <c r="D24" s="106"/>
      <c r="E24" s="106"/>
      <c r="F24" s="106"/>
      <c r="G24" s="8">
        <f t="shared" si="0"/>
        <v>0</v>
      </c>
      <c r="H24" s="8">
        <f t="shared" si="1"/>
        <v>0</v>
      </c>
      <c r="I24" s="7">
        <v>80</v>
      </c>
      <c r="J24" s="109">
        <f t="shared" si="2"/>
        <v>0</v>
      </c>
    </row>
    <row r="25" spans="1:10" x14ac:dyDescent="0.2">
      <c r="A25" s="9"/>
      <c r="B25" s="103" t="s">
        <v>3</v>
      </c>
      <c r="C25" s="103" t="s">
        <v>3</v>
      </c>
      <c r="D25" s="106"/>
      <c r="E25" s="106"/>
      <c r="F25" s="106"/>
      <c r="G25" s="8">
        <f t="shared" si="0"/>
        <v>0</v>
      </c>
      <c r="H25" s="8">
        <f t="shared" si="1"/>
        <v>0</v>
      </c>
      <c r="I25" s="7">
        <v>80</v>
      </c>
      <c r="J25" s="109">
        <f t="shared" si="2"/>
        <v>0</v>
      </c>
    </row>
    <row r="26" spans="1:10" x14ac:dyDescent="0.2">
      <c r="A26" s="9"/>
      <c r="B26" s="103" t="s">
        <v>3</v>
      </c>
      <c r="C26" s="103" t="s">
        <v>3</v>
      </c>
      <c r="D26" s="106"/>
      <c r="E26" s="106"/>
      <c r="F26" s="106"/>
      <c r="G26" s="8">
        <f t="shared" si="0"/>
        <v>0</v>
      </c>
      <c r="H26" s="8">
        <f t="shared" si="1"/>
        <v>0</v>
      </c>
      <c r="I26" s="7">
        <v>80</v>
      </c>
      <c r="J26" s="109">
        <f t="shared" si="2"/>
        <v>0</v>
      </c>
    </row>
    <row r="27" spans="1:10" x14ac:dyDescent="0.2">
      <c r="A27" s="9"/>
      <c r="B27" s="103" t="s">
        <v>3</v>
      </c>
      <c r="C27" s="103" t="s">
        <v>3</v>
      </c>
      <c r="D27" s="106"/>
      <c r="E27" s="106"/>
      <c r="F27" s="106"/>
      <c r="G27" s="8">
        <f t="shared" si="0"/>
        <v>0</v>
      </c>
      <c r="H27" s="8">
        <f t="shared" si="1"/>
        <v>0</v>
      </c>
      <c r="I27" s="7">
        <v>80</v>
      </c>
      <c r="J27" s="109">
        <f t="shared" si="2"/>
        <v>0</v>
      </c>
    </row>
    <row r="28" spans="1:10" ht="15" thickBot="1" x14ac:dyDescent="0.25">
      <c r="A28" s="9"/>
      <c r="B28" s="103" t="s">
        <v>3</v>
      </c>
      <c r="C28" s="104" t="s">
        <v>3</v>
      </c>
      <c r="D28" s="107"/>
      <c r="E28" s="107"/>
      <c r="F28" s="107"/>
      <c r="G28" s="10">
        <f t="shared" si="0"/>
        <v>0</v>
      </c>
      <c r="H28" s="11">
        <f t="shared" si="1"/>
        <v>0</v>
      </c>
      <c r="I28" s="7">
        <v>80</v>
      </c>
      <c r="J28" s="109">
        <f t="shared" si="2"/>
        <v>0</v>
      </c>
    </row>
    <row r="29" spans="1:10" ht="16.5" thickTop="1" thickBot="1" x14ac:dyDescent="0.3">
      <c r="A29" s="12"/>
      <c r="B29" s="13" t="s">
        <v>4</v>
      </c>
      <c r="C29" s="14" t="s">
        <v>6</v>
      </c>
      <c r="D29" s="15">
        <f>(F29)</f>
        <v>0</v>
      </c>
      <c r="E29" s="15">
        <f>(F29)</f>
        <v>0</v>
      </c>
      <c r="F29" s="16">
        <f>SUM(F9:F28)*0.2</f>
        <v>0</v>
      </c>
      <c r="G29" s="17">
        <v>0</v>
      </c>
      <c r="H29" s="18">
        <f t="shared" si="1"/>
        <v>0</v>
      </c>
      <c r="I29" s="7">
        <v>80</v>
      </c>
      <c r="J29" s="110">
        <f t="shared" si="2"/>
        <v>0</v>
      </c>
    </row>
    <row r="30" spans="1:10" ht="15.75" thickBot="1" x14ac:dyDescent="0.3">
      <c r="A30" s="19"/>
      <c r="B30" s="20"/>
      <c r="C30" s="21" t="s">
        <v>5</v>
      </c>
      <c r="D30" s="22">
        <f>SUM(D9:D29)</f>
        <v>0</v>
      </c>
      <c r="E30" s="22">
        <f>SUM(E9:E29)</f>
        <v>0</v>
      </c>
      <c r="F30" s="23">
        <f>SUM(F9:F29)</f>
        <v>0</v>
      </c>
      <c r="G30" s="23">
        <f>SUM(G9:G29)</f>
        <v>0</v>
      </c>
      <c r="H30" s="24">
        <f>SUM(H9:H29)</f>
        <v>0</v>
      </c>
      <c r="I30" s="19"/>
      <c r="J30" s="25">
        <f t="shared" si="2"/>
        <v>0</v>
      </c>
    </row>
    <row r="31" spans="1:10" x14ac:dyDescent="0.2">
      <c r="A31" s="19"/>
      <c r="D31" s="26"/>
      <c r="E31" s="26"/>
      <c r="F31" s="19"/>
    </row>
    <row r="32" spans="1:10" x14ac:dyDescent="0.2">
      <c r="A32" s="19"/>
      <c r="D32" s="19"/>
      <c r="E32" s="19"/>
      <c r="F32" s="19"/>
    </row>
    <row r="33" spans="1:10" ht="60" x14ac:dyDescent="0.2">
      <c r="A33" s="27" t="s">
        <v>34</v>
      </c>
      <c r="B33" s="27" t="s">
        <v>0</v>
      </c>
      <c r="C33" s="108" t="s">
        <v>1</v>
      </c>
      <c r="D33" s="31" t="s">
        <v>8</v>
      </c>
      <c r="E33" s="31" t="s">
        <v>9</v>
      </c>
      <c r="F33" s="31" t="s">
        <v>7</v>
      </c>
      <c r="G33" s="28" t="s">
        <v>2</v>
      </c>
      <c r="H33" s="28" t="s">
        <v>10</v>
      </c>
      <c r="I33" s="29" t="s">
        <v>11</v>
      </c>
      <c r="J33" s="3" t="s">
        <v>17</v>
      </c>
    </row>
    <row r="34" spans="1:10" x14ac:dyDescent="0.2">
      <c r="A34" s="5"/>
      <c r="B34" s="103" t="s">
        <v>3</v>
      </c>
      <c r="C34" s="103" t="s">
        <v>3</v>
      </c>
      <c r="D34" s="105"/>
      <c r="E34" s="105"/>
      <c r="F34" s="105"/>
      <c r="G34" s="6">
        <f t="shared" ref="G34:G53" si="3">D34-F34</f>
        <v>0</v>
      </c>
      <c r="H34" s="6">
        <f>F34*0.8</f>
        <v>0</v>
      </c>
      <c r="I34" s="7">
        <v>80</v>
      </c>
      <c r="J34" s="109">
        <f>ROUND((D34-H34),2)</f>
        <v>0</v>
      </c>
    </row>
    <row r="35" spans="1:10" x14ac:dyDescent="0.2">
      <c r="A35" s="5"/>
      <c r="B35" s="103" t="s">
        <v>3</v>
      </c>
      <c r="C35" s="103" t="s">
        <v>3</v>
      </c>
      <c r="D35" s="105"/>
      <c r="E35" s="105"/>
      <c r="F35" s="105"/>
      <c r="G35" s="6">
        <f t="shared" si="3"/>
        <v>0</v>
      </c>
      <c r="H35" s="8">
        <f t="shared" ref="H35:H54" si="4">F35*0.8</f>
        <v>0</v>
      </c>
      <c r="I35" s="7">
        <v>80</v>
      </c>
      <c r="J35" s="109">
        <f t="shared" ref="J35:J55" si="5">ROUND((D35-H35),2)</f>
        <v>0</v>
      </c>
    </row>
    <row r="36" spans="1:10" x14ac:dyDescent="0.2">
      <c r="A36" s="5"/>
      <c r="B36" s="103" t="s">
        <v>3</v>
      </c>
      <c r="C36" s="103" t="s">
        <v>3</v>
      </c>
      <c r="D36" s="105"/>
      <c r="E36" s="105"/>
      <c r="F36" s="105"/>
      <c r="G36" s="8">
        <f t="shared" si="3"/>
        <v>0</v>
      </c>
      <c r="H36" s="8">
        <f t="shared" si="4"/>
        <v>0</v>
      </c>
      <c r="I36" s="7">
        <v>80</v>
      </c>
      <c r="J36" s="109">
        <f t="shared" si="5"/>
        <v>0</v>
      </c>
    </row>
    <row r="37" spans="1:10" x14ac:dyDescent="0.2">
      <c r="A37" s="5"/>
      <c r="B37" s="103" t="s">
        <v>3</v>
      </c>
      <c r="C37" s="103" t="s">
        <v>3</v>
      </c>
      <c r="D37" s="105"/>
      <c r="E37" s="105"/>
      <c r="F37" s="105"/>
      <c r="G37" s="8">
        <f t="shared" si="3"/>
        <v>0</v>
      </c>
      <c r="H37" s="8">
        <f t="shared" si="4"/>
        <v>0</v>
      </c>
      <c r="I37" s="7">
        <v>80</v>
      </c>
      <c r="J37" s="109">
        <f t="shared" si="5"/>
        <v>0</v>
      </c>
    </row>
    <row r="38" spans="1:10" x14ac:dyDescent="0.2">
      <c r="A38" s="5"/>
      <c r="B38" s="103" t="s">
        <v>3</v>
      </c>
      <c r="C38" s="103" t="s">
        <v>3</v>
      </c>
      <c r="D38" s="105"/>
      <c r="E38" s="105"/>
      <c r="F38" s="105"/>
      <c r="G38" s="8">
        <f t="shared" si="3"/>
        <v>0</v>
      </c>
      <c r="H38" s="8">
        <f t="shared" si="4"/>
        <v>0</v>
      </c>
      <c r="I38" s="7">
        <v>80</v>
      </c>
      <c r="J38" s="109">
        <f t="shared" si="5"/>
        <v>0</v>
      </c>
    </row>
    <row r="39" spans="1:10" x14ac:dyDescent="0.2">
      <c r="A39" s="5"/>
      <c r="B39" s="103" t="s">
        <v>3</v>
      </c>
      <c r="C39" s="103" t="s">
        <v>3</v>
      </c>
      <c r="D39" s="105"/>
      <c r="E39" s="105"/>
      <c r="F39" s="105"/>
      <c r="G39" s="8">
        <f t="shared" si="3"/>
        <v>0</v>
      </c>
      <c r="H39" s="8">
        <f t="shared" si="4"/>
        <v>0</v>
      </c>
      <c r="I39" s="7">
        <v>80</v>
      </c>
      <c r="J39" s="109">
        <f t="shared" si="5"/>
        <v>0</v>
      </c>
    </row>
    <row r="40" spans="1:10" x14ac:dyDescent="0.2">
      <c r="A40" s="5"/>
      <c r="B40" s="103" t="s">
        <v>3</v>
      </c>
      <c r="C40" s="103" t="s">
        <v>3</v>
      </c>
      <c r="D40" s="105"/>
      <c r="E40" s="105"/>
      <c r="F40" s="105"/>
      <c r="G40" s="8">
        <f t="shared" si="3"/>
        <v>0</v>
      </c>
      <c r="H40" s="8">
        <f t="shared" si="4"/>
        <v>0</v>
      </c>
      <c r="I40" s="7">
        <v>80</v>
      </c>
      <c r="J40" s="109">
        <f t="shared" si="5"/>
        <v>0</v>
      </c>
    </row>
    <row r="41" spans="1:10" x14ac:dyDescent="0.2">
      <c r="A41" s="5"/>
      <c r="B41" s="103" t="s">
        <v>3</v>
      </c>
      <c r="C41" s="103" t="s">
        <v>3</v>
      </c>
      <c r="D41" s="105"/>
      <c r="E41" s="105"/>
      <c r="F41" s="105"/>
      <c r="G41" s="8">
        <f t="shared" si="3"/>
        <v>0</v>
      </c>
      <c r="H41" s="8">
        <f t="shared" si="4"/>
        <v>0</v>
      </c>
      <c r="I41" s="7">
        <v>80</v>
      </c>
      <c r="J41" s="109">
        <f t="shared" si="5"/>
        <v>0</v>
      </c>
    </row>
    <row r="42" spans="1:10" x14ac:dyDescent="0.2">
      <c r="A42" s="5"/>
      <c r="B42" s="103" t="s">
        <v>3</v>
      </c>
      <c r="C42" s="103" t="s">
        <v>3</v>
      </c>
      <c r="D42" s="105"/>
      <c r="E42" s="105"/>
      <c r="F42" s="105"/>
      <c r="G42" s="8">
        <f t="shared" si="3"/>
        <v>0</v>
      </c>
      <c r="H42" s="8">
        <f t="shared" si="4"/>
        <v>0</v>
      </c>
      <c r="I42" s="7">
        <v>80</v>
      </c>
      <c r="J42" s="109">
        <f t="shared" si="5"/>
        <v>0</v>
      </c>
    </row>
    <row r="43" spans="1:10" x14ac:dyDescent="0.2">
      <c r="A43" s="9"/>
      <c r="B43" s="103" t="s">
        <v>3</v>
      </c>
      <c r="C43" s="103" t="s">
        <v>3</v>
      </c>
      <c r="D43" s="105"/>
      <c r="E43" s="105"/>
      <c r="F43" s="105"/>
      <c r="G43" s="8">
        <f t="shared" si="3"/>
        <v>0</v>
      </c>
      <c r="H43" s="8">
        <f t="shared" si="4"/>
        <v>0</v>
      </c>
      <c r="I43" s="7">
        <v>80</v>
      </c>
      <c r="J43" s="109">
        <f t="shared" si="5"/>
        <v>0</v>
      </c>
    </row>
    <row r="44" spans="1:10" x14ac:dyDescent="0.2">
      <c r="A44" s="9"/>
      <c r="B44" s="103" t="s">
        <v>3</v>
      </c>
      <c r="C44" s="103" t="s">
        <v>3</v>
      </c>
      <c r="D44" s="105"/>
      <c r="E44" s="105"/>
      <c r="F44" s="105"/>
      <c r="G44" s="8">
        <f t="shared" si="3"/>
        <v>0</v>
      </c>
      <c r="H44" s="8">
        <f t="shared" si="4"/>
        <v>0</v>
      </c>
      <c r="I44" s="7">
        <v>80</v>
      </c>
      <c r="J44" s="109">
        <f t="shared" si="5"/>
        <v>0</v>
      </c>
    </row>
    <row r="45" spans="1:10" x14ac:dyDescent="0.2">
      <c r="A45" s="9"/>
      <c r="B45" s="103" t="s">
        <v>3</v>
      </c>
      <c r="C45" s="103" t="s">
        <v>3</v>
      </c>
      <c r="D45" s="105"/>
      <c r="E45" s="105"/>
      <c r="F45" s="105"/>
      <c r="G45" s="8">
        <f t="shared" si="3"/>
        <v>0</v>
      </c>
      <c r="H45" s="8">
        <f t="shared" si="4"/>
        <v>0</v>
      </c>
      <c r="I45" s="7">
        <v>80</v>
      </c>
      <c r="J45" s="109">
        <f t="shared" si="5"/>
        <v>0</v>
      </c>
    </row>
    <row r="46" spans="1:10" x14ac:dyDescent="0.2">
      <c r="A46" s="9"/>
      <c r="B46" s="103" t="s">
        <v>3</v>
      </c>
      <c r="C46" s="103" t="s">
        <v>3</v>
      </c>
      <c r="D46" s="105"/>
      <c r="E46" s="105"/>
      <c r="F46" s="105"/>
      <c r="G46" s="8">
        <f t="shared" si="3"/>
        <v>0</v>
      </c>
      <c r="H46" s="8">
        <f t="shared" si="4"/>
        <v>0</v>
      </c>
      <c r="I46" s="7">
        <v>80</v>
      </c>
      <c r="J46" s="109">
        <f t="shared" si="5"/>
        <v>0</v>
      </c>
    </row>
    <row r="47" spans="1:10" x14ac:dyDescent="0.2">
      <c r="A47" s="9"/>
      <c r="B47" s="103" t="s">
        <v>3</v>
      </c>
      <c r="C47" s="103" t="s">
        <v>3</v>
      </c>
      <c r="D47" s="106"/>
      <c r="E47" s="106"/>
      <c r="F47" s="106"/>
      <c r="G47" s="8">
        <f t="shared" si="3"/>
        <v>0</v>
      </c>
      <c r="H47" s="8">
        <f t="shared" si="4"/>
        <v>0</v>
      </c>
      <c r="I47" s="7">
        <v>80</v>
      </c>
      <c r="J47" s="109">
        <f t="shared" si="5"/>
        <v>0</v>
      </c>
    </row>
    <row r="48" spans="1:10" x14ac:dyDescent="0.2">
      <c r="A48" s="9"/>
      <c r="B48" s="103" t="s">
        <v>3</v>
      </c>
      <c r="C48" s="103" t="s">
        <v>3</v>
      </c>
      <c r="D48" s="106"/>
      <c r="E48" s="106"/>
      <c r="F48" s="106"/>
      <c r="G48" s="8">
        <f t="shared" si="3"/>
        <v>0</v>
      </c>
      <c r="H48" s="8">
        <f t="shared" si="4"/>
        <v>0</v>
      </c>
      <c r="I48" s="7">
        <v>80</v>
      </c>
      <c r="J48" s="109">
        <f t="shared" si="5"/>
        <v>0</v>
      </c>
    </row>
    <row r="49" spans="1:10" x14ac:dyDescent="0.2">
      <c r="A49" s="9"/>
      <c r="B49" s="103" t="s">
        <v>3</v>
      </c>
      <c r="C49" s="103" t="s">
        <v>3</v>
      </c>
      <c r="D49" s="106"/>
      <c r="E49" s="106"/>
      <c r="F49" s="106"/>
      <c r="G49" s="8">
        <f t="shared" si="3"/>
        <v>0</v>
      </c>
      <c r="H49" s="8">
        <f t="shared" si="4"/>
        <v>0</v>
      </c>
      <c r="I49" s="7">
        <v>80</v>
      </c>
      <c r="J49" s="109">
        <f t="shared" si="5"/>
        <v>0</v>
      </c>
    </row>
    <row r="50" spans="1:10" x14ac:dyDescent="0.2">
      <c r="A50" s="9"/>
      <c r="B50" s="103" t="s">
        <v>3</v>
      </c>
      <c r="C50" s="103" t="s">
        <v>3</v>
      </c>
      <c r="D50" s="106"/>
      <c r="E50" s="106"/>
      <c r="F50" s="106"/>
      <c r="G50" s="8">
        <f t="shared" si="3"/>
        <v>0</v>
      </c>
      <c r="H50" s="8">
        <f t="shared" si="4"/>
        <v>0</v>
      </c>
      <c r="I50" s="7">
        <v>80</v>
      </c>
      <c r="J50" s="109">
        <f t="shared" si="5"/>
        <v>0</v>
      </c>
    </row>
    <row r="51" spans="1:10" x14ac:dyDescent="0.2">
      <c r="A51" s="9"/>
      <c r="B51" s="103" t="s">
        <v>3</v>
      </c>
      <c r="C51" s="103" t="s">
        <v>3</v>
      </c>
      <c r="D51" s="106"/>
      <c r="E51" s="106"/>
      <c r="F51" s="106"/>
      <c r="G51" s="8">
        <f t="shared" si="3"/>
        <v>0</v>
      </c>
      <c r="H51" s="8">
        <f t="shared" si="4"/>
        <v>0</v>
      </c>
      <c r="I51" s="7">
        <v>80</v>
      </c>
      <c r="J51" s="109">
        <f t="shared" si="5"/>
        <v>0</v>
      </c>
    </row>
    <row r="52" spans="1:10" x14ac:dyDescent="0.2">
      <c r="A52" s="9"/>
      <c r="B52" s="103" t="s">
        <v>3</v>
      </c>
      <c r="C52" s="103" t="s">
        <v>3</v>
      </c>
      <c r="D52" s="106"/>
      <c r="E52" s="106"/>
      <c r="F52" s="106"/>
      <c r="G52" s="8">
        <f t="shared" si="3"/>
        <v>0</v>
      </c>
      <c r="H52" s="8">
        <f t="shared" si="4"/>
        <v>0</v>
      </c>
      <c r="I52" s="7">
        <v>80</v>
      </c>
      <c r="J52" s="109">
        <f t="shared" si="5"/>
        <v>0</v>
      </c>
    </row>
    <row r="53" spans="1:10" ht="15" thickBot="1" x14ac:dyDescent="0.25">
      <c r="A53" s="9"/>
      <c r="B53" s="103" t="s">
        <v>3</v>
      </c>
      <c r="C53" s="104" t="s">
        <v>3</v>
      </c>
      <c r="D53" s="107"/>
      <c r="E53" s="107"/>
      <c r="F53" s="107"/>
      <c r="G53" s="10">
        <f t="shared" si="3"/>
        <v>0</v>
      </c>
      <c r="H53" s="11">
        <f t="shared" si="4"/>
        <v>0</v>
      </c>
      <c r="I53" s="7">
        <v>80</v>
      </c>
      <c r="J53" s="109">
        <f t="shared" si="5"/>
        <v>0</v>
      </c>
    </row>
    <row r="54" spans="1:10" ht="16.5" thickTop="1" thickBot="1" x14ac:dyDescent="0.3">
      <c r="A54" s="12"/>
      <c r="B54" s="13" t="s">
        <v>4</v>
      </c>
      <c r="C54" s="14" t="s">
        <v>6</v>
      </c>
      <c r="D54" s="15">
        <f>(F54)</f>
        <v>0</v>
      </c>
      <c r="E54" s="15">
        <f>(F54)</f>
        <v>0</v>
      </c>
      <c r="F54" s="16">
        <f>SUM(F34:F53)*0.2</f>
        <v>0</v>
      </c>
      <c r="G54" s="17">
        <v>0</v>
      </c>
      <c r="H54" s="18">
        <f t="shared" si="4"/>
        <v>0</v>
      </c>
      <c r="I54" s="7">
        <v>80</v>
      </c>
      <c r="J54" s="110">
        <f t="shared" si="5"/>
        <v>0</v>
      </c>
    </row>
    <row r="55" spans="1:10" ht="15.75" thickBot="1" x14ac:dyDescent="0.3">
      <c r="A55" s="19"/>
      <c r="B55" s="20"/>
      <c r="C55" s="21" t="s">
        <v>5</v>
      </c>
      <c r="D55" s="22">
        <f>SUM(D34:D54)</f>
        <v>0</v>
      </c>
      <c r="E55" s="22">
        <f>SUM(E34:E54)</f>
        <v>0</v>
      </c>
      <c r="F55" s="23">
        <f>SUM(F34:F54)</f>
        <v>0</v>
      </c>
      <c r="G55" s="23">
        <f>SUM(G34:G54)</f>
        <v>0</v>
      </c>
      <c r="H55" s="24">
        <f>SUM(H34:H54)</f>
        <v>0</v>
      </c>
      <c r="I55" s="30"/>
      <c r="J55" s="25">
        <f t="shared" si="5"/>
        <v>0</v>
      </c>
    </row>
    <row r="56" spans="1:10" x14ac:dyDescent="0.2">
      <c r="G56" s="20"/>
      <c r="H56" s="20"/>
      <c r="I56" s="20"/>
    </row>
    <row r="57" spans="1:10" x14ac:dyDescent="0.2">
      <c r="G57" s="20"/>
      <c r="H57" s="20"/>
      <c r="I57" s="20"/>
    </row>
    <row r="59" spans="1:10" ht="18" x14ac:dyDescent="0.25">
      <c r="B59" s="129" t="s">
        <v>15</v>
      </c>
      <c r="C59" s="130"/>
      <c r="D59" s="20"/>
      <c r="E59" s="20"/>
      <c r="F59" s="20"/>
      <c r="G59" s="20"/>
      <c r="H59" s="20"/>
    </row>
    <row r="60" spans="1:10" ht="60" x14ac:dyDescent="0.25">
      <c r="B60" s="31" t="s">
        <v>8</v>
      </c>
      <c r="C60" s="31" t="s">
        <v>9</v>
      </c>
      <c r="D60" s="31" t="s">
        <v>7</v>
      </c>
      <c r="E60" s="31" t="s">
        <v>13</v>
      </c>
      <c r="F60" s="31" t="s">
        <v>16</v>
      </c>
      <c r="G60" s="31" t="s">
        <v>2</v>
      </c>
      <c r="H60" s="31" t="s">
        <v>14</v>
      </c>
      <c r="I60" s="32"/>
      <c r="J60" s="33" t="s">
        <v>17</v>
      </c>
    </row>
    <row r="61" spans="1:10" ht="16.5" customHeight="1" x14ac:dyDescent="0.25">
      <c r="B61" s="34">
        <f>D55+D30</f>
        <v>0</v>
      </c>
      <c r="C61" s="34">
        <f>E55+E30</f>
        <v>0</v>
      </c>
      <c r="D61" s="34">
        <f>F55+F30</f>
        <v>0</v>
      </c>
      <c r="E61" s="34">
        <f>SUM(F9:F28,F34:F53)</f>
        <v>0</v>
      </c>
      <c r="F61" s="34">
        <f>F29+F54</f>
        <v>0</v>
      </c>
      <c r="G61" s="35">
        <f>G30+G55</f>
        <v>0</v>
      </c>
      <c r="H61" s="35">
        <f>H30+H55</f>
        <v>0</v>
      </c>
      <c r="I61" s="36"/>
      <c r="J61" s="35">
        <f t="shared" ref="J61" si="6">J30+J55</f>
        <v>0</v>
      </c>
    </row>
  </sheetData>
  <sheetProtection selectLockedCells="1"/>
  <mergeCells count="2">
    <mergeCell ref="B6:J6"/>
    <mergeCell ref="B59:C59"/>
  </mergeCells>
  <dataValidations count="7">
    <dataValidation type="list" allowBlank="1" showInputMessage="1" showErrorMessage="1" sqref="B29 B54" xr:uid="{B70CF65D-63AE-40E7-B371-080A42590C07}">
      <formula1>"PAVŠALNA STOPNJA"</formula1>
    </dataValidation>
    <dataValidation type="list" allowBlank="1" showInputMessage="1" showErrorMessage="1" sqref="I9:I28 I34:I53" xr:uid="{BC2F1263-5584-42C3-9B3C-D1ED1D6510E8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C9:C28 C34:C53" xr:uid="{9E5F344B-69CA-4FD6-86B4-F0F33E636C0E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C29 C54" xr:uid="{1A424F1D-A024-489D-B85C-D698BA1CF962}">
      <formula1>"Stroški osebja"</formula1>
    </dataValidation>
    <dataValidation type="list" allowBlank="1" showInputMessage="1" showErrorMessage="1" sqref="C30 C55" xr:uid="{FC5AE8A3-3AFF-413D-A3A9-C40035F1C35C}">
      <formula1>"SKUPAJ"</formula1>
    </dataValidation>
    <dataValidation type="list" allowBlank="1" showInputMessage="1" showErrorMessage="1" sqref="B9:B28 B34:B53" xr:uid="{6A437940-D787-4F9A-83C9-6A959BA6E308}">
      <formula1>"IZBERI, DEJANSKI STROŠKI"</formula1>
    </dataValidation>
    <dataValidation type="list" allowBlank="1" showInputMessage="1" showErrorMessage="1" sqref="C62:C90" xr:uid="{D15E66C7-27AF-4174-98AD-6FCFE56A52B5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B141-2E6B-4333-9468-C57F2FB4E8B5}">
  <sheetPr>
    <tabColor rgb="FFFFFF00"/>
    <pageSetUpPr fitToPage="1"/>
  </sheetPr>
  <dimension ref="A1:J61"/>
  <sheetViews>
    <sheetView view="pageBreakPreview" topLeftCell="B1" zoomScale="60" zoomScaleNormal="100" workbookViewId="0">
      <selection activeCell="J61" sqref="J61"/>
    </sheetView>
  </sheetViews>
  <sheetFormatPr defaultColWidth="9.140625" defaultRowHeight="14.25" x14ac:dyDescent="0.2"/>
  <cols>
    <col min="1" max="1" width="52.42578125" style="1" customWidth="1"/>
    <col min="2" max="2" width="26.140625" style="1" customWidth="1"/>
    <col min="3" max="3" width="59.5703125" style="1" customWidth="1"/>
    <col min="4" max="5" width="19.85546875" style="1" customWidth="1"/>
    <col min="6" max="6" width="25.140625" style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0" width="12.28515625" style="1" bestFit="1" customWidth="1"/>
    <col min="11" max="16384" width="9.140625" style="1"/>
  </cols>
  <sheetData>
    <row r="1" spans="1:10" x14ac:dyDescent="0.2">
      <c r="B1" s="45"/>
      <c r="H1" s="39"/>
      <c r="I1" s="40"/>
    </row>
    <row r="2" spans="1:10" x14ac:dyDescent="0.2">
      <c r="B2" s="46"/>
      <c r="H2" s="41"/>
      <c r="I2" s="42"/>
    </row>
    <row r="3" spans="1:10" x14ac:dyDescent="0.2">
      <c r="B3" s="46"/>
      <c r="H3" s="41"/>
      <c r="I3" s="42"/>
    </row>
    <row r="4" spans="1:10" ht="15" thickBot="1" x14ac:dyDescent="0.25">
      <c r="B4" s="47"/>
      <c r="H4" s="43"/>
      <c r="I4" s="44"/>
    </row>
    <row r="5" spans="1:10" ht="15" thickBot="1" x14ac:dyDescent="0.25"/>
    <row r="6" spans="1:10" ht="18.75" thickBot="1" x14ac:dyDescent="0.25">
      <c r="A6" s="48" t="s">
        <v>21</v>
      </c>
      <c r="B6" s="126"/>
      <c r="C6" s="127"/>
      <c r="D6" s="127"/>
      <c r="E6" s="127"/>
      <c r="F6" s="127"/>
      <c r="G6" s="127"/>
      <c r="H6" s="127"/>
      <c r="I6" s="127"/>
      <c r="J6" s="128"/>
    </row>
    <row r="8" spans="1:10" ht="59.45" customHeight="1" x14ac:dyDescent="0.2">
      <c r="A8" s="2" t="s">
        <v>33</v>
      </c>
      <c r="B8" s="2" t="s">
        <v>0</v>
      </c>
      <c r="C8" s="102" t="s">
        <v>1</v>
      </c>
      <c r="D8" s="75" t="s">
        <v>8</v>
      </c>
      <c r="E8" s="75" t="s">
        <v>9</v>
      </c>
      <c r="F8" s="75" t="s">
        <v>7</v>
      </c>
      <c r="G8" s="3" t="s">
        <v>2</v>
      </c>
      <c r="H8" s="3" t="s">
        <v>10</v>
      </c>
      <c r="I8" s="4" t="s">
        <v>11</v>
      </c>
      <c r="J8" s="3" t="s">
        <v>17</v>
      </c>
    </row>
    <row r="9" spans="1:10" x14ac:dyDescent="0.2">
      <c r="A9" s="5"/>
      <c r="B9" s="103" t="s">
        <v>3</v>
      </c>
      <c r="C9" s="103" t="s">
        <v>3</v>
      </c>
      <c r="D9" s="105"/>
      <c r="E9" s="105"/>
      <c r="F9" s="105"/>
      <c r="G9" s="6">
        <f t="shared" ref="G9:G28" si="0">D9-F9</f>
        <v>0</v>
      </c>
      <c r="H9" s="6">
        <f>F9*0.8</f>
        <v>0</v>
      </c>
      <c r="I9" s="7">
        <v>80</v>
      </c>
      <c r="J9" s="109">
        <f>ROUND((D9-H9),2)</f>
        <v>0</v>
      </c>
    </row>
    <row r="10" spans="1:10" x14ac:dyDescent="0.2">
      <c r="A10" s="5"/>
      <c r="B10" s="103" t="s">
        <v>3</v>
      </c>
      <c r="C10" s="103" t="s">
        <v>3</v>
      </c>
      <c r="D10" s="105"/>
      <c r="E10" s="105"/>
      <c r="F10" s="105"/>
      <c r="G10" s="6">
        <f t="shared" si="0"/>
        <v>0</v>
      </c>
      <c r="H10" s="8">
        <f t="shared" ref="H10:H29" si="1">F10*0.8</f>
        <v>0</v>
      </c>
      <c r="I10" s="7">
        <v>80</v>
      </c>
      <c r="J10" s="109">
        <f t="shared" ref="J10:J30" si="2">ROUND((D10-H10),2)</f>
        <v>0</v>
      </c>
    </row>
    <row r="11" spans="1:10" x14ac:dyDescent="0.2">
      <c r="A11" s="5"/>
      <c r="B11" s="103" t="s">
        <v>3</v>
      </c>
      <c r="C11" s="103" t="s">
        <v>3</v>
      </c>
      <c r="D11" s="105"/>
      <c r="E11" s="105"/>
      <c r="F11" s="105"/>
      <c r="G11" s="8">
        <f t="shared" si="0"/>
        <v>0</v>
      </c>
      <c r="H11" s="8">
        <f t="shared" si="1"/>
        <v>0</v>
      </c>
      <c r="I11" s="7">
        <v>80</v>
      </c>
      <c r="J11" s="109">
        <f t="shared" si="2"/>
        <v>0</v>
      </c>
    </row>
    <row r="12" spans="1:10" x14ac:dyDescent="0.2">
      <c r="A12" s="5"/>
      <c r="B12" s="103" t="s">
        <v>3</v>
      </c>
      <c r="C12" s="103" t="s">
        <v>3</v>
      </c>
      <c r="D12" s="105"/>
      <c r="E12" s="105"/>
      <c r="F12" s="105"/>
      <c r="G12" s="8">
        <f t="shared" si="0"/>
        <v>0</v>
      </c>
      <c r="H12" s="8">
        <f t="shared" si="1"/>
        <v>0</v>
      </c>
      <c r="I12" s="7">
        <v>80</v>
      </c>
      <c r="J12" s="109">
        <f t="shared" si="2"/>
        <v>0</v>
      </c>
    </row>
    <row r="13" spans="1:10" x14ac:dyDescent="0.2">
      <c r="A13" s="5"/>
      <c r="B13" s="103" t="s">
        <v>3</v>
      </c>
      <c r="C13" s="103" t="s">
        <v>3</v>
      </c>
      <c r="D13" s="105"/>
      <c r="E13" s="105"/>
      <c r="F13" s="105"/>
      <c r="G13" s="8">
        <f t="shared" si="0"/>
        <v>0</v>
      </c>
      <c r="H13" s="8">
        <f t="shared" si="1"/>
        <v>0</v>
      </c>
      <c r="I13" s="7">
        <v>80</v>
      </c>
      <c r="J13" s="109">
        <f t="shared" si="2"/>
        <v>0</v>
      </c>
    </row>
    <row r="14" spans="1:10" x14ac:dyDescent="0.2">
      <c r="A14" s="5"/>
      <c r="B14" s="103" t="s">
        <v>3</v>
      </c>
      <c r="C14" s="103" t="s">
        <v>3</v>
      </c>
      <c r="D14" s="105"/>
      <c r="E14" s="105"/>
      <c r="F14" s="105"/>
      <c r="G14" s="8">
        <f t="shared" si="0"/>
        <v>0</v>
      </c>
      <c r="H14" s="8">
        <f t="shared" si="1"/>
        <v>0</v>
      </c>
      <c r="I14" s="7">
        <v>80</v>
      </c>
      <c r="J14" s="109">
        <f t="shared" si="2"/>
        <v>0</v>
      </c>
    </row>
    <row r="15" spans="1:10" x14ac:dyDescent="0.2">
      <c r="A15" s="5"/>
      <c r="B15" s="103" t="s">
        <v>3</v>
      </c>
      <c r="C15" s="103" t="s">
        <v>3</v>
      </c>
      <c r="D15" s="105"/>
      <c r="E15" s="105"/>
      <c r="F15" s="105"/>
      <c r="G15" s="8">
        <f t="shared" si="0"/>
        <v>0</v>
      </c>
      <c r="H15" s="8">
        <f t="shared" si="1"/>
        <v>0</v>
      </c>
      <c r="I15" s="7">
        <v>80</v>
      </c>
      <c r="J15" s="109">
        <f t="shared" si="2"/>
        <v>0</v>
      </c>
    </row>
    <row r="16" spans="1:10" x14ac:dyDescent="0.2">
      <c r="A16" s="5"/>
      <c r="B16" s="103" t="s">
        <v>3</v>
      </c>
      <c r="C16" s="103" t="s">
        <v>3</v>
      </c>
      <c r="D16" s="105"/>
      <c r="E16" s="105"/>
      <c r="F16" s="105"/>
      <c r="G16" s="8">
        <f t="shared" si="0"/>
        <v>0</v>
      </c>
      <c r="H16" s="8">
        <f t="shared" si="1"/>
        <v>0</v>
      </c>
      <c r="I16" s="7">
        <v>80</v>
      </c>
      <c r="J16" s="109">
        <f t="shared" si="2"/>
        <v>0</v>
      </c>
    </row>
    <row r="17" spans="1:10" x14ac:dyDescent="0.2">
      <c r="A17" s="5"/>
      <c r="B17" s="103" t="s">
        <v>3</v>
      </c>
      <c r="C17" s="103" t="s">
        <v>3</v>
      </c>
      <c r="D17" s="105"/>
      <c r="E17" s="105"/>
      <c r="F17" s="105"/>
      <c r="G17" s="8">
        <f t="shared" si="0"/>
        <v>0</v>
      </c>
      <c r="H17" s="8">
        <f t="shared" si="1"/>
        <v>0</v>
      </c>
      <c r="I17" s="7">
        <v>80</v>
      </c>
      <c r="J17" s="109">
        <f t="shared" si="2"/>
        <v>0</v>
      </c>
    </row>
    <row r="18" spans="1:10" x14ac:dyDescent="0.2">
      <c r="A18" s="9"/>
      <c r="B18" s="103" t="s">
        <v>3</v>
      </c>
      <c r="C18" s="103" t="s">
        <v>3</v>
      </c>
      <c r="D18" s="105"/>
      <c r="E18" s="105"/>
      <c r="F18" s="105"/>
      <c r="G18" s="8">
        <f t="shared" si="0"/>
        <v>0</v>
      </c>
      <c r="H18" s="8">
        <f t="shared" si="1"/>
        <v>0</v>
      </c>
      <c r="I18" s="7">
        <v>80</v>
      </c>
      <c r="J18" s="109">
        <f t="shared" si="2"/>
        <v>0</v>
      </c>
    </row>
    <row r="19" spans="1:10" x14ac:dyDescent="0.2">
      <c r="A19" s="9"/>
      <c r="B19" s="103" t="s">
        <v>3</v>
      </c>
      <c r="C19" s="103" t="s">
        <v>3</v>
      </c>
      <c r="D19" s="105"/>
      <c r="E19" s="105"/>
      <c r="F19" s="105"/>
      <c r="G19" s="8">
        <f t="shared" si="0"/>
        <v>0</v>
      </c>
      <c r="H19" s="8">
        <f t="shared" si="1"/>
        <v>0</v>
      </c>
      <c r="I19" s="7">
        <v>80</v>
      </c>
      <c r="J19" s="109">
        <f t="shared" si="2"/>
        <v>0</v>
      </c>
    </row>
    <row r="20" spans="1:10" x14ac:dyDescent="0.2">
      <c r="A20" s="9"/>
      <c r="B20" s="103" t="s">
        <v>3</v>
      </c>
      <c r="C20" s="103" t="s">
        <v>3</v>
      </c>
      <c r="D20" s="105"/>
      <c r="E20" s="105"/>
      <c r="F20" s="105"/>
      <c r="G20" s="8">
        <f t="shared" si="0"/>
        <v>0</v>
      </c>
      <c r="H20" s="8">
        <f t="shared" si="1"/>
        <v>0</v>
      </c>
      <c r="I20" s="7">
        <v>80</v>
      </c>
      <c r="J20" s="109">
        <f t="shared" si="2"/>
        <v>0</v>
      </c>
    </row>
    <row r="21" spans="1:10" x14ac:dyDescent="0.2">
      <c r="A21" s="9"/>
      <c r="B21" s="103" t="s">
        <v>3</v>
      </c>
      <c r="C21" s="103" t="s">
        <v>3</v>
      </c>
      <c r="D21" s="105"/>
      <c r="E21" s="105"/>
      <c r="F21" s="105"/>
      <c r="G21" s="8">
        <f t="shared" si="0"/>
        <v>0</v>
      </c>
      <c r="H21" s="8">
        <f t="shared" si="1"/>
        <v>0</v>
      </c>
      <c r="I21" s="7">
        <v>80</v>
      </c>
      <c r="J21" s="109">
        <f t="shared" si="2"/>
        <v>0</v>
      </c>
    </row>
    <row r="22" spans="1:10" x14ac:dyDescent="0.2">
      <c r="A22" s="9"/>
      <c r="B22" s="103" t="s">
        <v>3</v>
      </c>
      <c r="C22" s="103" t="s">
        <v>3</v>
      </c>
      <c r="D22" s="106"/>
      <c r="E22" s="106"/>
      <c r="F22" s="106"/>
      <c r="G22" s="8">
        <f t="shared" si="0"/>
        <v>0</v>
      </c>
      <c r="H22" s="8">
        <f t="shared" si="1"/>
        <v>0</v>
      </c>
      <c r="I22" s="7">
        <v>80</v>
      </c>
      <c r="J22" s="109">
        <f t="shared" si="2"/>
        <v>0</v>
      </c>
    </row>
    <row r="23" spans="1:10" x14ac:dyDescent="0.2">
      <c r="A23" s="9"/>
      <c r="B23" s="103" t="s">
        <v>3</v>
      </c>
      <c r="C23" s="103" t="s">
        <v>3</v>
      </c>
      <c r="D23" s="106"/>
      <c r="E23" s="106"/>
      <c r="F23" s="106"/>
      <c r="G23" s="8">
        <f t="shared" si="0"/>
        <v>0</v>
      </c>
      <c r="H23" s="8">
        <f t="shared" si="1"/>
        <v>0</v>
      </c>
      <c r="I23" s="7">
        <v>80</v>
      </c>
      <c r="J23" s="109">
        <f t="shared" si="2"/>
        <v>0</v>
      </c>
    </row>
    <row r="24" spans="1:10" x14ac:dyDescent="0.2">
      <c r="A24" s="9"/>
      <c r="B24" s="103" t="s">
        <v>3</v>
      </c>
      <c r="C24" s="103" t="s">
        <v>3</v>
      </c>
      <c r="D24" s="106"/>
      <c r="E24" s="106"/>
      <c r="F24" s="106"/>
      <c r="G24" s="8">
        <f t="shared" si="0"/>
        <v>0</v>
      </c>
      <c r="H24" s="8">
        <f t="shared" si="1"/>
        <v>0</v>
      </c>
      <c r="I24" s="7">
        <v>80</v>
      </c>
      <c r="J24" s="109">
        <f t="shared" si="2"/>
        <v>0</v>
      </c>
    </row>
    <row r="25" spans="1:10" x14ac:dyDescent="0.2">
      <c r="A25" s="9"/>
      <c r="B25" s="103" t="s">
        <v>3</v>
      </c>
      <c r="C25" s="103" t="s">
        <v>3</v>
      </c>
      <c r="D25" s="106"/>
      <c r="E25" s="106"/>
      <c r="F25" s="106"/>
      <c r="G25" s="8">
        <f t="shared" si="0"/>
        <v>0</v>
      </c>
      <c r="H25" s="8">
        <f t="shared" si="1"/>
        <v>0</v>
      </c>
      <c r="I25" s="7">
        <v>80</v>
      </c>
      <c r="J25" s="109">
        <f t="shared" si="2"/>
        <v>0</v>
      </c>
    </row>
    <row r="26" spans="1:10" x14ac:dyDescent="0.2">
      <c r="A26" s="9"/>
      <c r="B26" s="103" t="s">
        <v>3</v>
      </c>
      <c r="C26" s="103" t="s">
        <v>3</v>
      </c>
      <c r="D26" s="106"/>
      <c r="E26" s="106"/>
      <c r="F26" s="106"/>
      <c r="G26" s="8">
        <f t="shared" si="0"/>
        <v>0</v>
      </c>
      <c r="H26" s="8">
        <f t="shared" si="1"/>
        <v>0</v>
      </c>
      <c r="I26" s="7">
        <v>80</v>
      </c>
      <c r="J26" s="109">
        <f t="shared" si="2"/>
        <v>0</v>
      </c>
    </row>
    <row r="27" spans="1:10" x14ac:dyDescent="0.2">
      <c r="A27" s="9"/>
      <c r="B27" s="103" t="s">
        <v>3</v>
      </c>
      <c r="C27" s="103" t="s">
        <v>3</v>
      </c>
      <c r="D27" s="106"/>
      <c r="E27" s="106"/>
      <c r="F27" s="106"/>
      <c r="G27" s="8">
        <f t="shared" si="0"/>
        <v>0</v>
      </c>
      <c r="H27" s="8">
        <f t="shared" si="1"/>
        <v>0</v>
      </c>
      <c r="I27" s="7">
        <v>80</v>
      </c>
      <c r="J27" s="109">
        <f t="shared" si="2"/>
        <v>0</v>
      </c>
    </row>
    <row r="28" spans="1:10" ht="15" thickBot="1" x14ac:dyDescent="0.25">
      <c r="A28" s="9"/>
      <c r="B28" s="103" t="s">
        <v>3</v>
      </c>
      <c r="C28" s="104" t="s">
        <v>3</v>
      </c>
      <c r="D28" s="107"/>
      <c r="E28" s="107"/>
      <c r="F28" s="107"/>
      <c r="G28" s="10">
        <f t="shared" si="0"/>
        <v>0</v>
      </c>
      <c r="H28" s="11">
        <f t="shared" si="1"/>
        <v>0</v>
      </c>
      <c r="I28" s="7">
        <v>80</v>
      </c>
      <c r="J28" s="109">
        <f t="shared" si="2"/>
        <v>0</v>
      </c>
    </row>
    <row r="29" spans="1:10" ht="16.5" thickTop="1" thickBot="1" x14ac:dyDescent="0.3">
      <c r="A29" s="12"/>
      <c r="B29" s="13" t="s">
        <v>4</v>
      </c>
      <c r="C29" s="14" t="s">
        <v>6</v>
      </c>
      <c r="D29" s="15">
        <f>(F29)</f>
        <v>0</v>
      </c>
      <c r="E29" s="15">
        <f>(F29)</f>
        <v>0</v>
      </c>
      <c r="F29" s="16">
        <f>SUM(F9:F28)*0.2</f>
        <v>0</v>
      </c>
      <c r="G29" s="17">
        <v>0</v>
      </c>
      <c r="H29" s="18">
        <f t="shared" si="1"/>
        <v>0</v>
      </c>
      <c r="I29" s="7">
        <v>80</v>
      </c>
      <c r="J29" s="110">
        <f t="shared" si="2"/>
        <v>0</v>
      </c>
    </row>
    <row r="30" spans="1:10" ht="15.75" thickBot="1" x14ac:dyDescent="0.3">
      <c r="A30" s="19"/>
      <c r="B30" s="20"/>
      <c r="C30" s="21" t="s">
        <v>5</v>
      </c>
      <c r="D30" s="22">
        <f>SUM(D9:D29)</f>
        <v>0</v>
      </c>
      <c r="E30" s="22">
        <f>SUM(E9:E29)</f>
        <v>0</v>
      </c>
      <c r="F30" s="23">
        <f>SUM(F9:F29)</f>
        <v>0</v>
      </c>
      <c r="G30" s="23">
        <f>SUM(G9:G29)</f>
        <v>0</v>
      </c>
      <c r="H30" s="24">
        <f>SUM(H9:H29)</f>
        <v>0</v>
      </c>
      <c r="I30" s="19"/>
      <c r="J30" s="25">
        <f t="shared" si="2"/>
        <v>0</v>
      </c>
    </row>
    <row r="31" spans="1:10" x14ac:dyDescent="0.2">
      <c r="A31" s="19"/>
      <c r="D31" s="26"/>
      <c r="E31" s="26"/>
      <c r="F31" s="19"/>
    </row>
    <row r="32" spans="1:10" x14ac:dyDescent="0.2">
      <c r="A32" s="19"/>
      <c r="D32" s="19"/>
      <c r="E32" s="19"/>
      <c r="F32" s="19"/>
    </row>
    <row r="33" spans="1:10" ht="60" x14ac:dyDescent="0.2">
      <c r="A33" s="27" t="s">
        <v>34</v>
      </c>
      <c r="B33" s="27" t="s">
        <v>0</v>
      </c>
      <c r="C33" s="108" t="s">
        <v>1</v>
      </c>
      <c r="D33" s="31" t="s">
        <v>8</v>
      </c>
      <c r="E33" s="31" t="s">
        <v>9</v>
      </c>
      <c r="F33" s="31" t="s">
        <v>7</v>
      </c>
      <c r="G33" s="28" t="s">
        <v>2</v>
      </c>
      <c r="H33" s="28" t="s">
        <v>10</v>
      </c>
      <c r="I33" s="29" t="s">
        <v>11</v>
      </c>
      <c r="J33" s="3" t="s">
        <v>17</v>
      </c>
    </row>
    <row r="34" spans="1:10" x14ac:dyDescent="0.2">
      <c r="A34" s="5"/>
      <c r="B34" s="103" t="s">
        <v>3</v>
      </c>
      <c r="C34" s="103" t="s">
        <v>3</v>
      </c>
      <c r="D34" s="105"/>
      <c r="E34" s="105"/>
      <c r="F34" s="105"/>
      <c r="G34" s="6">
        <f t="shared" ref="G34:G53" si="3">D34-F34</f>
        <v>0</v>
      </c>
      <c r="H34" s="6">
        <f>F34*0.8</f>
        <v>0</v>
      </c>
      <c r="I34" s="7">
        <v>80</v>
      </c>
      <c r="J34" s="109">
        <f>ROUND((D34-H34),2)</f>
        <v>0</v>
      </c>
    </row>
    <row r="35" spans="1:10" x14ac:dyDescent="0.2">
      <c r="A35" s="5"/>
      <c r="B35" s="103" t="s">
        <v>3</v>
      </c>
      <c r="C35" s="103" t="s">
        <v>3</v>
      </c>
      <c r="D35" s="105"/>
      <c r="E35" s="105"/>
      <c r="F35" s="105"/>
      <c r="G35" s="6">
        <f t="shared" si="3"/>
        <v>0</v>
      </c>
      <c r="H35" s="8">
        <f t="shared" ref="H35:H54" si="4">F35*0.8</f>
        <v>0</v>
      </c>
      <c r="I35" s="7">
        <v>80</v>
      </c>
      <c r="J35" s="109">
        <f t="shared" ref="J35:J55" si="5">ROUND((D35-H35),2)</f>
        <v>0</v>
      </c>
    </row>
    <row r="36" spans="1:10" x14ac:dyDescent="0.2">
      <c r="A36" s="5"/>
      <c r="B36" s="103" t="s">
        <v>3</v>
      </c>
      <c r="C36" s="103" t="s">
        <v>3</v>
      </c>
      <c r="D36" s="105"/>
      <c r="E36" s="105"/>
      <c r="F36" s="105"/>
      <c r="G36" s="8">
        <f t="shared" si="3"/>
        <v>0</v>
      </c>
      <c r="H36" s="8">
        <f t="shared" si="4"/>
        <v>0</v>
      </c>
      <c r="I36" s="7">
        <v>80</v>
      </c>
      <c r="J36" s="109">
        <f t="shared" si="5"/>
        <v>0</v>
      </c>
    </row>
    <row r="37" spans="1:10" x14ac:dyDescent="0.2">
      <c r="A37" s="5"/>
      <c r="B37" s="103" t="s">
        <v>3</v>
      </c>
      <c r="C37" s="103" t="s">
        <v>3</v>
      </c>
      <c r="D37" s="105"/>
      <c r="E37" s="105"/>
      <c r="F37" s="105"/>
      <c r="G37" s="8">
        <f t="shared" si="3"/>
        <v>0</v>
      </c>
      <c r="H37" s="8">
        <f t="shared" si="4"/>
        <v>0</v>
      </c>
      <c r="I37" s="7">
        <v>80</v>
      </c>
      <c r="J37" s="109">
        <f t="shared" si="5"/>
        <v>0</v>
      </c>
    </row>
    <row r="38" spans="1:10" x14ac:dyDescent="0.2">
      <c r="A38" s="5"/>
      <c r="B38" s="103" t="s">
        <v>3</v>
      </c>
      <c r="C38" s="103" t="s">
        <v>3</v>
      </c>
      <c r="D38" s="105"/>
      <c r="E38" s="105"/>
      <c r="F38" s="105"/>
      <c r="G38" s="8">
        <f t="shared" si="3"/>
        <v>0</v>
      </c>
      <c r="H38" s="8">
        <f t="shared" si="4"/>
        <v>0</v>
      </c>
      <c r="I38" s="7">
        <v>80</v>
      </c>
      <c r="J38" s="109">
        <f t="shared" si="5"/>
        <v>0</v>
      </c>
    </row>
    <row r="39" spans="1:10" x14ac:dyDescent="0.2">
      <c r="A39" s="5"/>
      <c r="B39" s="103" t="s">
        <v>3</v>
      </c>
      <c r="C39" s="103" t="s">
        <v>3</v>
      </c>
      <c r="D39" s="105"/>
      <c r="E39" s="105"/>
      <c r="F39" s="105"/>
      <c r="G39" s="8">
        <f t="shared" si="3"/>
        <v>0</v>
      </c>
      <c r="H39" s="8">
        <f t="shared" si="4"/>
        <v>0</v>
      </c>
      <c r="I39" s="7">
        <v>80</v>
      </c>
      <c r="J39" s="109">
        <f t="shared" si="5"/>
        <v>0</v>
      </c>
    </row>
    <row r="40" spans="1:10" x14ac:dyDescent="0.2">
      <c r="A40" s="5"/>
      <c r="B40" s="103" t="s">
        <v>3</v>
      </c>
      <c r="C40" s="103" t="s">
        <v>3</v>
      </c>
      <c r="D40" s="105"/>
      <c r="E40" s="105"/>
      <c r="F40" s="105"/>
      <c r="G40" s="8">
        <f t="shared" si="3"/>
        <v>0</v>
      </c>
      <c r="H40" s="8">
        <f t="shared" si="4"/>
        <v>0</v>
      </c>
      <c r="I40" s="7">
        <v>80</v>
      </c>
      <c r="J40" s="109">
        <f t="shared" si="5"/>
        <v>0</v>
      </c>
    </row>
    <row r="41" spans="1:10" x14ac:dyDescent="0.2">
      <c r="A41" s="5"/>
      <c r="B41" s="103" t="s">
        <v>3</v>
      </c>
      <c r="C41" s="103" t="s">
        <v>3</v>
      </c>
      <c r="D41" s="105"/>
      <c r="E41" s="105"/>
      <c r="F41" s="105"/>
      <c r="G41" s="8">
        <f t="shared" si="3"/>
        <v>0</v>
      </c>
      <c r="H41" s="8">
        <f t="shared" si="4"/>
        <v>0</v>
      </c>
      <c r="I41" s="7">
        <v>80</v>
      </c>
      <c r="J41" s="109">
        <f t="shared" si="5"/>
        <v>0</v>
      </c>
    </row>
    <row r="42" spans="1:10" x14ac:dyDescent="0.2">
      <c r="A42" s="5"/>
      <c r="B42" s="103" t="s">
        <v>3</v>
      </c>
      <c r="C42" s="103" t="s">
        <v>3</v>
      </c>
      <c r="D42" s="105"/>
      <c r="E42" s="105"/>
      <c r="F42" s="105"/>
      <c r="G42" s="8">
        <f t="shared" si="3"/>
        <v>0</v>
      </c>
      <c r="H42" s="8">
        <f t="shared" si="4"/>
        <v>0</v>
      </c>
      <c r="I42" s="7">
        <v>80</v>
      </c>
      <c r="J42" s="109">
        <f t="shared" si="5"/>
        <v>0</v>
      </c>
    </row>
    <row r="43" spans="1:10" x14ac:dyDescent="0.2">
      <c r="A43" s="9"/>
      <c r="B43" s="103" t="s">
        <v>3</v>
      </c>
      <c r="C43" s="103" t="s">
        <v>3</v>
      </c>
      <c r="D43" s="105"/>
      <c r="E43" s="105"/>
      <c r="F43" s="105"/>
      <c r="G43" s="8">
        <f t="shared" si="3"/>
        <v>0</v>
      </c>
      <c r="H43" s="8">
        <f t="shared" si="4"/>
        <v>0</v>
      </c>
      <c r="I43" s="7">
        <v>80</v>
      </c>
      <c r="J43" s="109">
        <f t="shared" si="5"/>
        <v>0</v>
      </c>
    </row>
    <row r="44" spans="1:10" x14ac:dyDescent="0.2">
      <c r="A44" s="9"/>
      <c r="B44" s="103" t="s">
        <v>3</v>
      </c>
      <c r="C44" s="103" t="s">
        <v>3</v>
      </c>
      <c r="D44" s="105"/>
      <c r="E44" s="105"/>
      <c r="F44" s="105"/>
      <c r="G44" s="8">
        <f t="shared" si="3"/>
        <v>0</v>
      </c>
      <c r="H44" s="8">
        <f t="shared" si="4"/>
        <v>0</v>
      </c>
      <c r="I44" s="7">
        <v>80</v>
      </c>
      <c r="J44" s="109">
        <f t="shared" si="5"/>
        <v>0</v>
      </c>
    </row>
    <row r="45" spans="1:10" x14ac:dyDescent="0.2">
      <c r="A45" s="9"/>
      <c r="B45" s="103" t="s">
        <v>3</v>
      </c>
      <c r="C45" s="103" t="s">
        <v>3</v>
      </c>
      <c r="D45" s="105"/>
      <c r="E45" s="105"/>
      <c r="F45" s="105"/>
      <c r="G45" s="8">
        <f t="shared" si="3"/>
        <v>0</v>
      </c>
      <c r="H45" s="8">
        <f t="shared" si="4"/>
        <v>0</v>
      </c>
      <c r="I45" s="7">
        <v>80</v>
      </c>
      <c r="J45" s="109">
        <f t="shared" si="5"/>
        <v>0</v>
      </c>
    </row>
    <row r="46" spans="1:10" x14ac:dyDescent="0.2">
      <c r="A46" s="9"/>
      <c r="B46" s="103" t="s">
        <v>3</v>
      </c>
      <c r="C46" s="103" t="s">
        <v>3</v>
      </c>
      <c r="D46" s="105"/>
      <c r="E46" s="105"/>
      <c r="F46" s="105"/>
      <c r="G46" s="8">
        <f t="shared" si="3"/>
        <v>0</v>
      </c>
      <c r="H46" s="8">
        <f t="shared" si="4"/>
        <v>0</v>
      </c>
      <c r="I46" s="7">
        <v>80</v>
      </c>
      <c r="J46" s="109">
        <f t="shared" si="5"/>
        <v>0</v>
      </c>
    </row>
    <row r="47" spans="1:10" x14ac:dyDescent="0.2">
      <c r="A47" s="9"/>
      <c r="B47" s="103" t="s">
        <v>3</v>
      </c>
      <c r="C47" s="103" t="s">
        <v>3</v>
      </c>
      <c r="D47" s="106"/>
      <c r="E47" s="106"/>
      <c r="F47" s="106"/>
      <c r="G47" s="8">
        <f t="shared" si="3"/>
        <v>0</v>
      </c>
      <c r="H47" s="8">
        <f t="shared" si="4"/>
        <v>0</v>
      </c>
      <c r="I47" s="7">
        <v>80</v>
      </c>
      <c r="J47" s="109">
        <f t="shared" si="5"/>
        <v>0</v>
      </c>
    </row>
    <row r="48" spans="1:10" x14ac:dyDescent="0.2">
      <c r="A48" s="9"/>
      <c r="B48" s="103" t="s">
        <v>3</v>
      </c>
      <c r="C48" s="103" t="s">
        <v>3</v>
      </c>
      <c r="D48" s="106"/>
      <c r="E48" s="106"/>
      <c r="F48" s="106"/>
      <c r="G48" s="8">
        <f t="shared" si="3"/>
        <v>0</v>
      </c>
      <c r="H48" s="8">
        <f t="shared" si="4"/>
        <v>0</v>
      </c>
      <c r="I48" s="7">
        <v>80</v>
      </c>
      <c r="J48" s="109">
        <f t="shared" si="5"/>
        <v>0</v>
      </c>
    </row>
    <row r="49" spans="1:10" x14ac:dyDescent="0.2">
      <c r="A49" s="9"/>
      <c r="B49" s="103" t="s">
        <v>3</v>
      </c>
      <c r="C49" s="103" t="s">
        <v>3</v>
      </c>
      <c r="D49" s="106"/>
      <c r="E49" s="106"/>
      <c r="F49" s="106"/>
      <c r="G49" s="8">
        <f t="shared" si="3"/>
        <v>0</v>
      </c>
      <c r="H49" s="8">
        <f t="shared" si="4"/>
        <v>0</v>
      </c>
      <c r="I49" s="7">
        <v>80</v>
      </c>
      <c r="J49" s="109">
        <f t="shared" si="5"/>
        <v>0</v>
      </c>
    </row>
    <row r="50" spans="1:10" x14ac:dyDescent="0.2">
      <c r="A50" s="9"/>
      <c r="B50" s="103" t="s">
        <v>3</v>
      </c>
      <c r="C50" s="103" t="s">
        <v>3</v>
      </c>
      <c r="D50" s="106"/>
      <c r="E50" s="106"/>
      <c r="F50" s="106"/>
      <c r="G50" s="8">
        <f t="shared" si="3"/>
        <v>0</v>
      </c>
      <c r="H50" s="8">
        <f t="shared" si="4"/>
        <v>0</v>
      </c>
      <c r="I50" s="7">
        <v>80</v>
      </c>
      <c r="J50" s="109">
        <f t="shared" si="5"/>
        <v>0</v>
      </c>
    </row>
    <row r="51" spans="1:10" x14ac:dyDescent="0.2">
      <c r="A51" s="9"/>
      <c r="B51" s="103" t="s">
        <v>3</v>
      </c>
      <c r="C51" s="103" t="s">
        <v>3</v>
      </c>
      <c r="D51" s="106"/>
      <c r="E51" s="106"/>
      <c r="F51" s="106"/>
      <c r="G51" s="8">
        <f t="shared" si="3"/>
        <v>0</v>
      </c>
      <c r="H51" s="8">
        <f t="shared" si="4"/>
        <v>0</v>
      </c>
      <c r="I51" s="7">
        <v>80</v>
      </c>
      <c r="J51" s="109">
        <f t="shared" si="5"/>
        <v>0</v>
      </c>
    </row>
    <row r="52" spans="1:10" x14ac:dyDescent="0.2">
      <c r="A52" s="9"/>
      <c r="B52" s="103" t="s">
        <v>3</v>
      </c>
      <c r="C52" s="103" t="s">
        <v>3</v>
      </c>
      <c r="D52" s="106"/>
      <c r="E52" s="106"/>
      <c r="F52" s="106"/>
      <c r="G52" s="8">
        <f t="shared" si="3"/>
        <v>0</v>
      </c>
      <c r="H52" s="8">
        <f t="shared" si="4"/>
        <v>0</v>
      </c>
      <c r="I52" s="7">
        <v>80</v>
      </c>
      <c r="J52" s="109">
        <f t="shared" si="5"/>
        <v>0</v>
      </c>
    </row>
    <row r="53" spans="1:10" ht="15" thickBot="1" x14ac:dyDescent="0.25">
      <c r="A53" s="9"/>
      <c r="B53" s="103" t="s">
        <v>3</v>
      </c>
      <c r="C53" s="104" t="s">
        <v>3</v>
      </c>
      <c r="D53" s="107"/>
      <c r="E53" s="107"/>
      <c r="F53" s="107"/>
      <c r="G53" s="10">
        <f t="shared" si="3"/>
        <v>0</v>
      </c>
      <c r="H53" s="11">
        <f t="shared" si="4"/>
        <v>0</v>
      </c>
      <c r="I53" s="7">
        <v>80</v>
      </c>
      <c r="J53" s="109">
        <f t="shared" si="5"/>
        <v>0</v>
      </c>
    </row>
    <row r="54" spans="1:10" ht="16.5" thickTop="1" thickBot="1" x14ac:dyDescent="0.3">
      <c r="A54" s="12"/>
      <c r="B54" s="13" t="s">
        <v>4</v>
      </c>
      <c r="C54" s="14" t="s">
        <v>6</v>
      </c>
      <c r="D54" s="15">
        <f>(F54)</f>
        <v>0</v>
      </c>
      <c r="E54" s="15">
        <f>(F54)</f>
        <v>0</v>
      </c>
      <c r="F54" s="16">
        <f>SUM(F34:F53)*0.2</f>
        <v>0</v>
      </c>
      <c r="G54" s="17">
        <v>0</v>
      </c>
      <c r="H54" s="18">
        <f t="shared" si="4"/>
        <v>0</v>
      </c>
      <c r="I54" s="7">
        <v>80</v>
      </c>
      <c r="J54" s="110">
        <f t="shared" si="5"/>
        <v>0</v>
      </c>
    </row>
    <row r="55" spans="1:10" ht="15.75" thickBot="1" x14ac:dyDescent="0.3">
      <c r="A55" s="19"/>
      <c r="B55" s="20"/>
      <c r="C55" s="21" t="s">
        <v>5</v>
      </c>
      <c r="D55" s="22">
        <f>SUM(D34:D54)</f>
        <v>0</v>
      </c>
      <c r="E55" s="22">
        <f>SUM(E34:E54)</f>
        <v>0</v>
      </c>
      <c r="F55" s="23">
        <f>SUM(F34:F54)</f>
        <v>0</v>
      </c>
      <c r="G55" s="23">
        <f>SUM(G34:G54)</f>
        <v>0</v>
      </c>
      <c r="H55" s="24">
        <f>SUM(H34:H54)</f>
        <v>0</v>
      </c>
      <c r="I55" s="30"/>
      <c r="J55" s="25">
        <f t="shared" si="5"/>
        <v>0</v>
      </c>
    </row>
    <row r="56" spans="1:10" x14ac:dyDescent="0.2">
      <c r="G56" s="20"/>
      <c r="H56" s="20"/>
      <c r="I56" s="20"/>
    </row>
    <row r="57" spans="1:10" x14ac:dyDescent="0.2">
      <c r="G57" s="20"/>
      <c r="H57" s="20"/>
      <c r="I57" s="20"/>
    </row>
    <row r="59" spans="1:10" ht="18" x14ac:dyDescent="0.25">
      <c r="B59" s="131" t="s">
        <v>20</v>
      </c>
      <c r="C59" s="131"/>
      <c r="D59" s="20"/>
      <c r="E59" s="20"/>
      <c r="F59" s="20"/>
      <c r="G59" s="20"/>
      <c r="H59" s="20"/>
    </row>
    <row r="60" spans="1:10" ht="60" x14ac:dyDescent="0.25">
      <c r="B60" s="31" t="s">
        <v>8</v>
      </c>
      <c r="C60" s="31" t="s">
        <v>9</v>
      </c>
      <c r="D60" s="31" t="s">
        <v>7</v>
      </c>
      <c r="E60" s="31" t="s">
        <v>13</v>
      </c>
      <c r="F60" s="31" t="s">
        <v>16</v>
      </c>
      <c r="G60" s="31" t="s">
        <v>2</v>
      </c>
      <c r="H60" s="31" t="s">
        <v>14</v>
      </c>
      <c r="I60" s="32"/>
      <c r="J60" s="33" t="s">
        <v>17</v>
      </c>
    </row>
    <row r="61" spans="1:10" ht="16.5" customHeight="1" x14ac:dyDescent="0.25">
      <c r="B61" s="34">
        <f>D55+D30</f>
        <v>0</v>
      </c>
      <c r="C61" s="34">
        <f>E55+E30</f>
        <v>0</v>
      </c>
      <c r="D61" s="34">
        <f>F55+F30</f>
        <v>0</v>
      </c>
      <c r="E61" s="34">
        <f>SUM(F9:F28,F34:F53)</f>
        <v>0</v>
      </c>
      <c r="F61" s="34">
        <f>F29+F54</f>
        <v>0</v>
      </c>
      <c r="G61" s="35">
        <f>G30+G55</f>
        <v>0</v>
      </c>
      <c r="H61" s="35">
        <f>H30+H55</f>
        <v>0</v>
      </c>
      <c r="I61" s="36"/>
      <c r="J61" s="35">
        <f t="shared" ref="J61" si="6">J30+J55</f>
        <v>0</v>
      </c>
    </row>
  </sheetData>
  <sheetProtection selectLockedCells="1"/>
  <mergeCells count="2">
    <mergeCell ref="B6:J6"/>
    <mergeCell ref="B59:C59"/>
  </mergeCells>
  <dataValidations count="7">
    <dataValidation type="list" allowBlank="1" showInputMessage="1" showErrorMessage="1" sqref="B29 B54" xr:uid="{03D6F1CD-3942-4553-8119-4D348C790404}">
      <formula1>"PAVŠALNA STOPNJA"</formula1>
    </dataValidation>
    <dataValidation type="list" allowBlank="1" showInputMessage="1" showErrorMessage="1" sqref="I9:I28 I34:I53" xr:uid="{13C67703-3093-4497-B31B-F60EAF2BDC75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C9:C28 C34:C53" xr:uid="{FE7ECBCA-12CD-4D6E-A772-E9F10AD22FED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C29 C54" xr:uid="{2249BCD2-1A54-428F-A891-EACF8E35944B}">
      <formula1>"Stroški osebja"</formula1>
    </dataValidation>
    <dataValidation type="list" allowBlank="1" showInputMessage="1" showErrorMessage="1" sqref="C30 C55" xr:uid="{2D9CDBB8-8207-48D6-B857-FA81A1395A95}">
      <formula1>"SKUPAJ"</formula1>
    </dataValidation>
    <dataValidation type="list" allowBlank="1" showInputMessage="1" showErrorMessage="1" sqref="B9:B28 B34:B53" xr:uid="{A7E1AB7B-6D61-4A15-BEC2-01E364FD38AD}">
      <formula1>"IZBERI, DEJANSKI STROŠKI"</formula1>
    </dataValidation>
    <dataValidation type="list" allowBlank="1" showInputMessage="1" showErrorMessage="1" sqref="C62:C90" xr:uid="{8A1C365C-B6F1-407A-B370-481DCD516286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862B6-4317-4D27-83BE-D0B68FD65A27}">
  <sheetPr>
    <tabColor theme="5" tint="0.39997558519241921"/>
    <pageSetUpPr fitToPage="1"/>
  </sheetPr>
  <dimension ref="A1:J61"/>
  <sheetViews>
    <sheetView view="pageBreakPreview" zoomScale="60" zoomScaleNormal="70" workbookViewId="0">
      <selection activeCell="C12" sqref="C12"/>
    </sheetView>
  </sheetViews>
  <sheetFormatPr defaultColWidth="9.140625" defaultRowHeight="14.25" x14ac:dyDescent="0.2"/>
  <cols>
    <col min="1" max="1" width="52.42578125" style="1" customWidth="1"/>
    <col min="2" max="2" width="26.140625" style="1" customWidth="1"/>
    <col min="3" max="3" width="59.5703125" style="1" customWidth="1"/>
    <col min="4" max="5" width="19.85546875" style="1" customWidth="1"/>
    <col min="6" max="6" width="25.140625" style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0" width="12.28515625" style="1" bestFit="1" customWidth="1"/>
    <col min="11" max="16384" width="9.140625" style="1"/>
  </cols>
  <sheetData>
    <row r="1" spans="1:10" x14ac:dyDescent="0.2">
      <c r="B1" s="45"/>
      <c r="H1" s="39"/>
      <c r="I1" s="40"/>
    </row>
    <row r="2" spans="1:10" x14ac:dyDescent="0.2">
      <c r="B2" s="46"/>
      <c r="H2" s="41"/>
      <c r="I2" s="42"/>
    </row>
    <row r="3" spans="1:10" x14ac:dyDescent="0.2">
      <c r="B3" s="46"/>
      <c r="H3" s="41"/>
      <c r="I3" s="42"/>
    </row>
    <row r="4" spans="1:10" ht="15" thickBot="1" x14ac:dyDescent="0.25">
      <c r="B4" s="47"/>
      <c r="H4" s="43"/>
      <c r="I4" s="44"/>
    </row>
    <row r="5" spans="1:10" ht="15" thickBot="1" x14ac:dyDescent="0.25"/>
    <row r="6" spans="1:10" ht="18.75" thickBot="1" x14ac:dyDescent="0.25">
      <c r="A6" s="48" t="s">
        <v>23</v>
      </c>
      <c r="B6" s="126"/>
      <c r="C6" s="127"/>
      <c r="D6" s="127"/>
      <c r="E6" s="127"/>
      <c r="F6" s="127"/>
      <c r="G6" s="127"/>
      <c r="H6" s="127"/>
      <c r="I6" s="127"/>
      <c r="J6" s="128"/>
    </row>
    <row r="8" spans="1:10" ht="59.45" customHeight="1" x14ac:dyDescent="0.2">
      <c r="A8" s="2" t="s">
        <v>33</v>
      </c>
      <c r="B8" s="2" t="s">
        <v>0</v>
      </c>
      <c r="C8" s="102" t="s">
        <v>1</v>
      </c>
      <c r="D8" s="75" t="s">
        <v>8</v>
      </c>
      <c r="E8" s="75" t="s">
        <v>9</v>
      </c>
      <c r="F8" s="75" t="s">
        <v>7</v>
      </c>
      <c r="G8" s="3" t="s">
        <v>2</v>
      </c>
      <c r="H8" s="3" t="s">
        <v>10</v>
      </c>
      <c r="I8" s="4" t="s">
        <v>11</v>
      </c>
      <c r="J8" s="3" t="s">
        <v>17</v>
      </c>
    </row>
    <row r="9" spans="1:10" x14ac:dyDescent="0.2">
      <c r="A9" s="5"/>
      <c r="B9" s="103" t="s">
        <v>3</v>
      </c>
      <c r="C9" s="103" t="s">
        <v>3</v>
      </c>
      <c r="D9" s="105"/>
      <c r="E9" s="105"/>
      <c r="F9" s="105"/>
      <c r="G9" s="6">
        <f t="shared" ref="G9:G28" si="0">D9-F9</f>
        <v>0</v>
      </c>
      <c r="H9" s="6">
        <f>F9*0.8</f>
        <v>0</v>
      </c>
      <c r="I9" s="7">
        <v>80</v>
      </c>
      <c r="J9" s="109">
        <f>ROUND((D9-H9),2)</f>
        <v>0</v>
      </c>
    </row>
    <row r="10" spans="1:10" x14ac:dyDescent="0.2">
      <c r="A10" s="5"/>
      <c r="B10" s="103" t="s">
        <v>3</v>
      </c>
      <c r="C10" s="103" t="s">
        <v>3</v>
      </c>
      <c r="D10" s="105"/>
      <c r="E10" s="105"/>
      <c r="F10" s="105"/>
      <c r="G10" s="6">
        <f t="shared" si="0"/>
        <v>0</v>
      </c>
      <c r="H10" s="8">
        <f t="shared" ref="H10:H29" si="1">F10*0.8</f>
        <v>0</v>
      </c>
      <c r="I10" s="7">
        <v>80</v>
      </c>
      <c r="J10" s="109">
        <f t="shared" ref="J10:J30" si="2">ROUND((D10-H10),2)</f>
        <v>0</v>
      </c>
    </row>
    <row r="11" spans="1:10" x14ac:dyDescent="0.2">
      <c r="A11" s="5"/>
      <c r="B11" s="103" t="s">
        <v>3</v>
      </c>
      <c r="C11" s="103" t="s">
        <v>3</v>
      </c>
      <c r="D11" s="105"/>
      <c r="E11" s="105"/>
      <c r="F11" s="105"/>
      <c r="G11" s="8">
        <f t="shared" si="0"/>
        <v>0</v>
      </c>
      <c r="H11" s="8">
        <f t="shared" si="1"/>
        <v>0</v>
      </c>
      <c r="I11" s="7">
        <v>80</v>
      </c>
      <c r="J11" s="109">
        <f t="shared" si="2"/>
        <v>0</v>
      </c>
    </row>
    <row r="12" spans="1:10" x14ac:dyDescent="0.2">
      <c r="A12" s="5"/>
      <c r="B12" s="103" t="s">
        <v>3</v>
      </c>
      <c r="C12" s="103" t="s">
        <v>3</v>
      </c>
      <c r="D12" s="105"/>
      <c r="E12" s="105"/>
      <c r="F12" s="105"/>
      <c r="G12" s="8">
        <f t="shared" si="0"/>
        <v>0</v>
      </c>
      <c r="H12" s="8">
        <f t="shared" si="1"/>
        <v>0</v>
      </c>
      <c r="I12" s="7">
        <v>80</v>
      </c>
      <c r="J12" s="109">
        <f t="shared" si="2"/>
        <v>0</v>
      </c>
    </row>
    <row r="13" spans="1:10" x14ac:dyDescent="0.2">
      <c r="A13" s="5"/>
      <c r="B13" s="103" t="s">
        <v>3</v>
      </c>
      <c r="C13" s="103" t="s">
        <v>3</v>
      </c>
      <c r="D13" s="105"/>
      <c r="E13" s="105"/>
      <c r="F13" s="105"/>
      <c r="G13" s="8">
        <f t="shared" si="0"/>
        <v>0</v>
      </c>
      <c r="H13" s="8">
        <f t="shared" si="1"/>
        <v>0</v>
      </c>
      <c r="I13" s="7">
        <v>80</v>
      </c>
      <c r="J13" s="109">
        <f t="shared" si="2"/>
        <v>0</v>
      </c>
    </row>
    <row r="14" spans="1:10" x14ac:dyDescent="0.2">
      <c r="A14" s="5"/>
      <c r="B14" s="103" t="s">
        <v>3</v>
      </c>
      <c r="C14" s="103" t="s">
        <v>3</v>
      </c>
      <c r="D14" s="105"/>
      <c r="E14" s="105"/>
      <c r="F14" s="105"/>
      <c r="G14" s="8">
        <f t="shared" si="0"/>
        <v>0</v>
      </c>
      <c r="H14" s="8">
        <f t="shared" si="1"/>
        <v>0</v>
      </c>
      <c r="I14" s="7">
        <v>80</v>
      </c>
      <c r="J14" s="109">
        <f t="shared" si="2"/>
        <v>0</v>
      </c>
    </row>
    <row r="15" spans="1:10" x14ac:dyDescent="0.2">
      <c r="A15" s="5"/>
      <c r="B15" s="103" t="s">
        <v>3</v>
      </c>
      <c r="C15" s="103" t="s">
        <v>3</v>
      </c>
      <c r="D15" s="105"/>
      <c r="E15" s="105"/>
      <c r="F15" s="105"/>
      <c r="G15" s="8">
        <f t="shared" si="0"/>
        <v>0</v>
      </c>
      <c r="H15" s="8">
        <f t="shared" si="1"/>
        <v>0</v>
      </c>
      <c r="I15" s="7">
        <v>80</v>
      </c>
      <c r="J15" s="109">
        <f t="shared" si="2"/>
        <v>0</v>
      </c>
    </row>
    <row r="16" spans="1:10" x14ac:dyDescent="0.2">
      <c r="A16" s="5"/>
      <c r="B16" s="103" t="s">
        <v>3</v>
      </c>
      <c r="C16" s="103" t="s">
        <v>3</v>
      </c>
      <c r="D16" s="105"/>
      <c r="E16" s="105"/>
      <c r="F16" s="105"/>
      <c r="G16" s="8">
        <f t="shared" si="0"/>
        <v>0</v>
      </c>
      <c r="H16" s="8">
        <f t="shared" si="1"/>
        <v>0</v>
      </c>
      <c r="I16" s="7">
        <v>80</v>
      </c>
      <c r="J16" s="109">
        <f t="shared" si="2"/>
        <v>0</v>
      </c>
    </row>
    <row r="17" spans="1:10" x14ac:dyDescent="0.2">
      <c r="A17" s="5"/>
      <c r="B17" s="103" t="s">
        <v>3</v>
      </c>
      <c r="C17" s="103" t="s">
        <v>3</v>
      </c>
      <c r="D17" s="105"/>
      <c r="E17" s="105"/>
      <c r="F17" s="105"/>
      <c r="G17" s="8">
        <f t="shared" si="0"/>
        <v>0</v>
      </c>
      <c r="H17" s="8">
        <f t="shared" si="1"/>
        <v>0</v>
      </c>
      <c r="I17" s="7">
        <v>80</v>
      </c>
      <c r="J17" s="109">
        <f t="shared" si="2"/>
        <v>0</v>
      </c>
    </row>
    <row r="18" spans="1:10" x14ac:dyDescent="0.2">
      <c r="A18" s="9"/>
      <c r="B18" s="103" t="s">
        <v>3</v>
      </c>
      <c r="C18" s="103" t="s">
        <v>3</v>
      </c>
      <c r="D18" s="105"/>
      <c r="E18" s="105"/>
      <c r="F18" s="105"/>
      <c r="G18" s="8">
        <f t="shared" si="0"/>
        <v>0</v>
      </c>
      <c r="H18" s="8">
        <f t="shared" si="1"/>
        <v>0</v>
      </c>
      <c r="I18" s="7">
        <v>80</v>
      </c>
      <c r="J18" s="109">
        <f t="shared" si="2"/>
        <v>0</v>
      </c>
    </row>
    <row r="19" spans="1:10" x14ac:dyDescent="0.2">
      <c r="A19" s="9"/>
      <c r="B19" s="103" t="s">
        <v>3</v>
      </c>
      <c r="C19" s="103" t="s">
        <v>3</v>
      </c>
      <c r="D19" s="105"/>
      <c r="E19" s="105"/>
      <c r="F19" s="105"/>
      <c r="G19" s="8">
        <f t="shared" si="0"/>
        <v>0</v>
      </c>
      <c r="H19" s="8">
        <f t="shared" si="1"/>
        <v>0</v>
      </c>
      <c r="I19" s="7">
        <v>80</v>
      </c>
      <c r="J19" s="109">
        <f t="shared" si="2"/>
        <v>0</v>
      </c>
    </row>
    <row r="20" spans="1:10" x14ac:dyDescent="0.2">
      <c r="A20" s="9"/>
      <c r="B20" s="103" t="s">
        <v>3</v>
      </c>
      <c r="C20" s="103" t="s">
        <v>3</v>
      </c>
      <c r="D20" s="105"/>
      <c r="E20" s="105"/>
      <c r="F20" s="105"/>
      <c r="G20" s="8">
        <f t="shared" si="0"/>
        <v>0</v>
      </c>
      <c r="H20" s="8">
        <f t="shared" si="1"/>
        <v>0</v>
      </c>
      <c r="I20" s="7">
        <v>80</v>
      </c>
      <c r="J20" s="109">
        <f t="shared" si="2"/>
        <v>0</v>
      </c>
    </row>
    <row r="21" spans="1:10" x14ac:dyDescent="0.2">
      <c r="A21" s="9"/>
      <c r="B21" s="103" t="s">
        <v>3</v>
      </c>
      <c r="C21" s="103" t="s">
        <v>3</v>
      </c>
      <c r="D21" s="105"/>
      <c r="E21" s="105"/>
      <c r="F21" s="105"/>
      <c r="G21" s="8">
        <f t="shared" si="0"/>
        <v>0</v>
      </c>
      <c r="H21" s="8">
        <f t="shared" si="1"/>
        <v>0</v>
      </c>
      <c r="I21" s="7">
        <v>80</v>
      </c>
      <c r="J21" s="109">
        <f t="shared" si="2"/>
        <v>0</v>
      </c>
    </row>
    <row r="22" spans="1:10" x14ac:dyDescent="0.2">
      <c r="A22" s="9"/>
      <c r="B22" s="103" t="s">
        <v>3</v>
      </c>
      <c r="C22" s="103" t="s">
        <v>3</v>
      </c>
      <c r="D22" s="106"/>
      <c r="E22" s="106"/>
      <c r="F22" s="106"/>
      <c r="G22" s="8">
        <f t="shared" si="0"/>
        <v>0</v>
      </c>
      <c r="H22" s="8">
        <f t="shared" si="1"/>
        <v>0</v>
      </c>
      <c r="I22" s="7">
        <v>80</v>
      </c>
      <c r="J22" s="109">
        <f t="shared" si="2"/>
        <v>0</v>
      </c>
    </row>
    <row r="23" spans="1:10" x14ac:dyDescent="0.2">
      <c r="A23" s="9"/>
      <c r="B23" s="103" t="s">
        <v>3</v>
      </c>
      <c r="C23" s="103" t="s">
        <v>3</v>
      </c>
      <c r="D23" s="106"/>
      <c r="E23" s="106"/>
      <c r="F23" s="106"/>
      <c r="G23" s="8">
        <f t="shared" si="0"/>
        <v>0</v>
      </c>
      <c r="H23" s="8">
        <f t="shared" si="1"/>
        <v>0</v>
      </c>
      <c r="I23" s="7">
        <v>80</v>
      </c>
      <c r="J23" s="109">
        <f t="shared" si="2"/>
        <v>0</v>
      </c>
    </row>
    <row r="24" spans="1:10" x14ac:dyDescent="0.2">
      <c r="A24" s="9"/>
      <c r="B24" s="103" t="s">
        <v>3</v>
      </c>
      <c r="C24" s="103" t="s">
        <v>3</v>
      </c>
      <c r="D24" s="106"/>
      <c r="E24" s="106"/>
      <c r="F24" s="106"/>
      <c r="G24" s="8">
        <f t="shared" si="0"/>
        <v>0</v>
      </c>
      <c r="H24" s="8">
        <f t="shared" si="1"/>
        <v>0</v>
      </c>
      <c r="I24" s="7">
        <v>80</v>
      </c>
      <c r="J24" s="109">
        <f t="shared" si="2"/>
        <v>0</v>
      </c>
    </row>
    <row r="25" spans="1:10" x14ac:dyDescent="0.2">
      <c r="A25" s="9"/>
      <c r="B25" s="103" t="s">
        <v>3</v>
      </c>
      <c r="C25" s="103" t="s">
        <v>3</v>
      </c>
      <c r="D25" s="106"/>
      <c r="E25" s="106"/>
      <c r="F25" s="106"/>
      <c r="G25" s="8">
        <f t="shared" si="0"/>
        <v>0</v>
      </c>
      <c r="H25" s="8">
        <f t="shared" si="1"/>
        <v>0</v>
      </c>
      <c r="I25" s="7">
        <v>80</v>
      </c>
      <c r="J25" s="109">
        <f t="shared" si="2"/>
        <v>0</v>
      </c>
    </row>
    <row r="26" spans="1:10" x14ac:dyDescent="0.2">
      <c r="A26" s="9"/>
      <c r="B26" s="103" t="s">
        <v>3</v>
      </c>
      <c r="C26" s="103" t="s">
        <v>3</v>
      </c>
      <c r="D26" s="106"/>
      <c r="E26" s="106"/>
      <c r="F26" s="106"/>
      <c r="G26" s="8">
        <f t="shared" si="0"/>
        <v>0</v>
      </c>
      <c r="H26" s="8">
        <f t="shared" si="1"/>
        <v>0</v>
      </c>
      <c r="I26" s="7">
        <v>80</v>
      </c>
      <c r="J26" s="109">
        <f t="shared" si="2"/>
        <v>0</v>
      </c>
    </row>
    <row r="27" spans="1:10" x14ac:dyDescent="0.2">
      <c r="A27" s="9"/>
      <c r="B27" s="103" t="s">
        <v>3</v>
      </c>
      <c r="C27" s="103" t="s">
        <v>3</v>
      </c>
      <c r="D27" s="106"/>
      <c r="E27" s="106"/>
      <c r="F27" s="106"/>
      <c r="G27" s="8">
        <f t="shared" si="0"/>
        <v>0</v>
      </c>
      <c r="H27" s="8">
        <f t="shared" si="1"/>
        <v>0</v>
      </c>
      <c r="I27" s="7">
        <v>80</v>
      </c>
      <c r="J27" s="109">
        <f t="shared" si="2"/>
        <v>0</v>
      </c>
    </row>
    <row r="28" spans="1:10" ht="15" thickBot="1" x14ac:dyDescent="0.25">
      <c r="A28" s="9"/>
      <c r="B28" s="103" t="s">
        <v>3</v>
      </c>
      <c r="C28" s="104" t="s">
        <v>3</v>
      </c>
      <c r="D28" s="107"/>
      <c r="E28" s="107"/>
      <c r="F28" s="107"/>
      <c r="G28" s="10">
        <f t="shared" si="0"/>
        <v>0</v>
      </c>
      <c r="H28" s="11">
        <f t="shared" si="1"/>
        <v>0</v>
      </c>
      <c r="I28" s="7">
        <v>80</v>
      </c>
      <c r="J28" s="109">
        <f t="shared" si="2"/>
        <v>0</v>
      </c>
    </row>
    <row r="29" spans="1:10" ht="16.5" thickTop="1" thickBot="1" x14ac:dyDescent="0.3">
      <c r="A29" s="12"/>
      <c r="B29" s="13" t="s">
        <v>4</v>
      </c>
      <c r="C29" s="14" t="s">
        <v>6</v>
      </c>
      <c r="D29" s="15">
        <f>(F29)</f>
        <v>0</v>
      </c>
      <c r="E29" s="15">
        <f>(F29)</f>
        <v>0</v>
      </c>
      <c r="F29" s="16">
        <f>SUM(F9:F28)*0.2</f>
        <v>0</v>
      </c>
      <c r="G29" s="17">
        <v>0</v>
      </c>
      <c r="H29" s="18">
        <f t="shared" si="1"/>
        <v>0</v>
      </c>
      <c r="I29" s="7">
        <v>80</v>
      </c>
      <c r="J29" s="110">
        <f t="shared" si="2"/>
        <v>0</v>
      </c>
    </row>
    <row r="30" spans="1:10" ht="15.75" thickBot="1" x14ac:dyDescent="0.3">
      <c r="A30" s="19"/>
      <c r="B30" s="20"/>
      <c r="C30" s="21" t="s">
        <v>5</v>
      </c>
      <c r="D30" s="22">
        <f>SUM(D9:D29)</f>
        <v>0</v>
      </c>
      <c r="E30" s="22">
        <f>SUM(E9:E29)</f>
        <v>0</v>
      </c>
      <c r="F30" s="23">
        <f>SUM(F9:F29)</f>
        <v>0</v>
      </c>
      <c r="G30" s="23">
        <f>SUM(G9:G29)</f>
        <v>0</v>
      </c>
      <c r="H30" s="24">
        <f>SUM(H9:H29)</f>
        <v>0</v>
      </c>
      <c r="I30" s="19"/>
      <c r="J30" s="25">
        <f t="shared" si="2"/>
        <v>0</v>
      </c>
    </row>
    <row r="31" spans="1:10" x14ac:dyDescent="0.2">
      <c r="A31" s="19"/>
      <c r="D31" s="26"/>
      <c r="E31" s="26"/>
      <c r="F31" s="19"/>
    </row>
    <row r="32" spans="1:10" x14ac:dyDescent="0.2">
      <c r="A32" s="19"/>
      <c r="D32" s="19"/>
      <c r="E32" s="19"/>
      <c r="F32" s="19"/>
    </row>
    <row r="33" spans="1:10" ht="60" x14ac:dyDescent="0.2">
      <c r="A33" s="27" t="s">
        <v>34</v>
      </c>
      <c r="B33" s="27" t="s">
        <v>0</v>
      </c>
      <c r="C33" s="108" t="s">
        <v>1</v>
      </c>
      <c r="D33" s="31" t="s">
        <v>8</v>
      </c>
      <c r="E33" s="31" t="s">
        <v>9</v>
      </c>
      <c r="F33" s="31" t="s">
        <v>7</v>
      </c>
      <c r="G33" s="28" t="s">
        <v>2</v>
      </c>
      <c r="H33" s="28" t="s">
        <v>10</v>
      </c>
      <c r="I33" s="29" t="s">
        <v>11</v>
      </c>
      <c r="J33" s="3" t="s">
        <v>17</v>
      </c>
    </row>
    <row r="34" spans="1:10" x14ac:dyDescent="0.2">
      <c r="A34" s="5"/>
      <c r="B34" s="103" t="s">
        <v>3</v>
      </c>
      <c r="C34" s="103" t="s">
        <v>3</v>
      </c>
      <c r="D34" s="105"/>
      <c r="E34" s="105"/>
      <c r="F34" s="105"/>
      <c r="G34" s="6">
        <f t="shared" ref="G34:G53" si="3">D34-F34</f>
        <v>0</v>
      </c>
      <c r="H34" s="6">
        <f>F34*0.8</f>
        <v>0</v>
      </c>
      <c r="I34" s="7">
        <v>80</v>
      </c>
      <c r="J34" s="109">
        <f>ROUND((D34-H34),2)</f>
        <v>0</v>
      </c>
    </row>
    <row r="35" spans="1:10" x14ac:dyDescent="0.2">
      <c r="A35" s="5"/>
      <c r="B35" s="103" t="s">
        <v>3</v>
      </c>
      <c r="C35" s="103" t="s">
        <v>3</v>
      </c>
      <c r="D35" s="105"/>
      <c r="E35" s="105"/>
      <c r="F35" s="105"/>
      <c r="G35" s="6">
        <f t="shared" si="3"/>
        <v>0</v>
      </c>
      <c r="H35" s="8">
        <f t="shared" ref="H35:H54" si="4">F35*0.8</f>
        <v>0</v>
      </c>
      <c r="I35" s="7">
        <v>80</v>
      </c>
      <c r="J35" s="109">
        <f t="shared" ref="J35:J55" si="5">ROUND((D35-H35),2)</f>
        <v>0</v>
      </c>
    </row>
    <row r="36" spans="1:10" x14ac:dyDescent="0.2">
      <c r="A36" s="5"/>
      <c r="B36" s="103" t="s">
        <v>3</v>
      </c>
      <c r="C36" s="103" t="s">
        <v>3</v>
      </c>
      <c r="D36" s="105"/>
      <c r="E36" s="105"/>
      <c r="F36" s="105"/>
      <c r="G36" s="8">
        <f t="shared" si="3"/>
        <v>0</v>
      </c>
      <c r="H36" s="8">
        <f t="shared" si="4"/>
        <v>0</v>
      </c>
      <c r="I36" s="7">
        <v>80</v>
      </c>
      <c r="J36" s="109">
        <f t="shared" si="5"/>
        <v>0</v>
      </c>
    </row>
    <row r="37" spans="1:10" x14ac:dyDescent="0.2">
      <c r="A37" s="5"/>
      <c r="B37" s="103" t="s">
        <v>3</v>
      </c>
      <c r="C37" s="103" t="s">
        <v>3</v>
      </c>
      <c r="D37" s="105"/>
      <c r="E37" s="105"/>
      <c r="F37" s="105"/>
      <c r="G37" s="8">
        <f t="shared" si="3"/>
        <v>0</v>
      </c>
      <c r="H37" s="8">
        <f t="shared" si="4"/>
        <v>0</v>
      </c>
      <c r="I37" s="7">
        <v>80</v>
      </c>
      <c r="J37" s="109">
        <f t="shared" si="5"/>
        <v>0</v>
      </c>
    </row>
    <row r="38" spans="1:10" x14ac:dyDescent="0.2">
      <c r="A38" s="5"/>
      <c r="B38" s="103" t="s">
        <v>3</v>
      </c>
      <c r="C38" s="103" t="s">
        <v>3</v>
      </c>
      <c r="D38" s="105"/>
      <c r="E38" s="105"/>
      <c r="F38" s="105"/>
      <c r="G38" s="8">
        <f t="shared" si="3"/>
        <v>0</v>
      </c>
      <c r="H38" s="8">
        <f t="shared" si="4"/>
        <v>0</v>
      </c>
      <c r="I38" s="7">
        <v>80</v>
      </c>
      <c r="J38" s="109">
        <f t="shared" si="5"/>
        <v>0</v>
      </c>
    </row>
    <row r="39" spans="1:10" x14ac:dyDescent="0.2">
      <c r="A39" s="5"/>
      <c r="B39" s="103" t="s">
        <v>3</v>
      </c>
      <c r="C39" s="103" t="s">
        <v>3</v>
      </c>
      <c r="D39" s="105"/>
      <c r="E39" s="105"/>
      <c r="F39" s="105"/>
      <c r="G39" s="8">
        <f t="shared" si="3"/>
        <v>0</v>
      </c>
      <c r="H39" s="8">
        <f t="shared" si="4"/>
        <v>0</v>
      </c>
      <c r="I39" s="7">
        <v>80</v>
      </c>
      <c r="J39" s="109">
        <f t="shared" si="5"/>
        <v>0</v>
      </c>
    </row>
    <row r="40" spans="1:10" x14ac:dyDescent="0.2">
      <c r="A40" s="5"/>
      <c r="B40" s="103" t="s">
        <v>3</v>
      </c>
      <c r="C40" s="103" t="s">
        <v>3</v>
      </c>
      <c r="D40" s="105"/>
      <c r="E40" s="105"/>
      <c r="F40" s="105"/>
      <c r="G40" s="8">
        <f t="shared" si="3"/>
        <v>0</v>
      </c>
      <c r="H40" s="8">
        <f t="shared" si="4"/>
        <v>0</v>
      </c>
      <c r="I40" s="7">
        <v>80</v>
      </c>
      <c r="J40" s="109">
        <f t="shared" si="5"/>
        <v>0</v>
      </c>
    </row>
    <row r="41" spans="1:10" x14ac:dyDescent="0.2">
      <c r="A41" s="5"/>
      <c r="B41" s="103" t="s">
        <v>3</v>
      </c>
      <c r="C41" s="103" t="s">
        <v>3</v>
      </c>
      <c r="D41" s="105"/>
      <c r="E41" s="105"/>
      <c r="F41" s="105"/>
      <c r="G41" s="8">
        <f t="shared" si="3"/>
        <v>0</v>
      </c>
      <c r="H41" s="8">
        <f t="shared" si="4"/>
        <v>0</v>
      </c>
      <c r="I41" s="7">
        <v>80</v>
      </c>
      <c r="J41" s="109">
        <f t="shared" si="5"/>
        <v>0</v>
      </c>
    </row>
    <row r="42" spans="1:10" x14ac:dyDescent="0.2">
      <c r="A42" s="5"/>
      <c r="B42" s="103" t="s">
        <v>3</v>
      </c>
      <c r="C42" s="103" t="s">
        <v>3</v>
      </c>
      <c r="D42" s="105"/>
      <c r="E42" s="105"/>
      <c r="F42" s="105"/>
      <c r="G42" s="8">
        <f t="shared" si="3"/>
        <v>0</v>
      </c>
      <c r="H42" s="8">
        <f t="shared" si="4"/>
        <v>0</v>
      </c>
      <c r="I42" s="7">
        <v>80</v>
      </c>
      <c r="J42" s="109">
        <f t="shared" si="5"/>
        <v>0</v>
      </c>
    </row>
    <row r="43" spans="1:10" x14ac:dyDescent="0.2">
      <c r="A43" s="9"/>
      <c r="B43" s="103" t="s">
        <v>3</v>
      </c>
      <c r="C43" s="103" t="s">
        <v>3</v>
      </c>
      <c r="D43" s="105"/>
      <c r="E43" s="105"/>
      <c r="F43" s="105"/>
      <c r="G43" s="8">
        <f t="shared" si="3"/>
        <v>0</v>
      </c>
      <c r="H43" s="8">
        <f t="shared" si="4"/>
        <v>0</v>
      </c>
      <c r="I43" s="7">
        <v>80</v>
      </c>
      <c r="J43" s="109">
        <f t="shared" si="5"/>
        <v>0</v>
      </c>
    </row>
    <row r="44" spans="1:10" x14ac:dyDescent="0.2">
      <c r="A44" s="9"/>
      <c r="B44" s="103" t="s">
        <v>3</v>
      </c>
      <c r="C44" s="103" t="s">
        <v>3</v>
      </c>
      <c r="D44" s="105"/>
      <c r="E44" s="105"/>
      <c r="F44" s="105"/>
      <c r="G44" s="8">
        <f t="shared" si="3"/>
        <v>0</v>
      </c>
      <c r="H44" s="8">
        <f t="shared" si="4"/>
        <v>0</v>
      </c>
      <c r="I44" s="7">
        <v>80</v>
      </c>
      <c r="J44" s="109">
        <f t="shared" si="5"/>
        <v>0</v>
      </c>
    </row>
    <row r="45" spans="1:10" x14ac:dyDescent="0.2">
      <c r="A45" s="9"/>
      <c r="B45" s="103" t="s">
        <v>3</v>
      </c>
      <c r="C45" s="103" t="s">
        <v>3</v>
      </c>
      <c r="D45" s="105"/>
      <c r="E45" s="105"/>
      <c r="F45" s="105"/>
      <c r="G45" s="8">
        <f t="shared" si="3"/>
        <v>0</v>
      </c>
      <c r="H45" s="8">
        <f t="shared" si="4"/>
        <v>0</v>
      </c>
      <c r="I45" s="7">
        <v>80</v>
      </c>
      <c r="J45" s="109">
        <f t="shared" si="5"/>
        <v>0</v>
      </c>
    </row>
    <row r="46" spans="1:10" x14ac:dyDescent="0.2">
      <c r="A46" s="9"/>
      <c r="B46" s="103" t="s">
        <v>3</v>
      </c>
      <c r="C46" s="103" t="s">
        <v>3</v>
      </c>
      <c r="D46" s="105"/>
      <c r="E46" s="105"/>
      <c r="F46" s="105"/>
      <c r="G46" s="8">
        <f t="shared" si="3"/>
        <v>0</v>
      </c>
      <c r="H46" s="8">
        <f t="shared" si="4"/>
        <v>0</v>
      </c>
      <c r="I46" s="7">
        <v>80</v>
      </c>
      <c r="J46" s="109">
        <f t="shared" si="5"/>
        <v>0</v>
      </c>
    </row>
    <row r="47" spans="1:10" x14ac:dyDescent="0.2">
      <c r="A47" s="9"/>
      <c r="B47" s="103" t="s">
        <v>3</v>
      </c>
      <c r="C47" s="103" t="s">
        <v>3</v>
      </c>
      <c r="D47" s="106"/>
      <c r="E47" s="106"/>
      <c r="F47" s="106"/>
      <c r="G47" s="8">
        <f t="shared" si="3"/>
        <v>0</v>
      </c>
      <c r="H47" s="8">
        <f t="shared" si="4"/>
        <v>0</v>
      </c>
      <c r="I47" s="7">
        <v>80</v>
      </c>
      <c r="J47" s="109">
        <f t="shared" si="5"/>
        <v>0</v>
      </c>
    </row>
    <row r="48" spans="1:10" x14ac:dyDescent="0.2">
      <c r="A48" s="9"/>
      <c r="B48" s="103" t="s">
        <v>3</v>
      </c>
      <c r="C48" s="103" t="s">
        <v>3</v>
      </c>
      <c r="D48" s="106"/>
      <c r="E48" s="106"/>
      <c r="F48" s="106"/>
      <c r="G48" s="8">
        <f t="shared" si="3"/>
        <v>0</v>
      </c>
      <c r="H48" s="8">
        <f t="shared" si="4"/>
        <v>0</v>
      </c>
      <c r="I48" s="7">
        <v>80</v>
      </c>
      <c r="J48" s="109">
        <f t="shared" si="5"/>
        <v>0</v>
      </c>
    </row>
    <row r="49" spans="1:10" x14ac:dyDescent="0.2">
      <c r="A49" s="9"/>
      <c r="B49" s="103" t="s">
        <v>3</v>
      </c>
      <c r="C49" s="103" t="s">
        <v>3</v>
      </c>
      <c r="D49" s="106"/>
      <c r="E49" s="106"/>
      <c r="F49" s="106"/>
      <c r="G49" s="8">
        <f t="shared" si="3"/>
        <v>0</v>
      </c>
      <c r="H49" s="8">
        <f t="shared" si="4"/>
        <v>0</v>
      </c>
      <c r="I49" s="7">
        <v>80</v>
      </c>
      <c r="J49" s="109">
        <f t="shared" si="5"/>
        <v>0</v>
      </c>
    </row>
    <row r="50" spans="1:10" x14ac:dyDescent="0.2">
      <c r="A50" s="9"/>
      <c r="B50" s="103" t="s">
        <v>3</v>
      </c>
      <c r="C50" s="103" t="s">
        <v>3</v>
      </c>
      <c r="D50" s="106"/>
      <c r="E50" s="106"/>
      <c r="F50" s="106"/>
      <c r="G50" s="8">
        <f t="shared" si="3"/>
        <v>0</v>
      </c>
      <c r="H50" s="8">
        <f t="shared" si="4"/>
        <v>0</v>
      </c>
      <c r="I50" s="7">
        <v>80</v>
      </c>
      <c r="J50" s="109">
        <f t="shared" si="5"/>
        <v>0</v>
      </c>
    </row>
    <row r="51" spans="1:10" x14ac:dyDescent="0.2">
      <c r="A51" s="9"/>
      <c r="B51" s="103" t="s">
        <v>3</v>
      </c>
      <c r="C51" s="103" t="s">
        <v>3</v>
      </c>
      <c r="D51" s="106"/>
      <c r="E51" s="106"/>
      <c r="F51" s="106"/>
      <c r="G51" s="8">
        <f t="shared" si="3"/>
        <v>0</v>
      </c>
      <c r="H51" s="8">
        <f t="shared" si="4"/>
        <v>0</v>
      </c>
      <c r="I51" s="7">
        <v>80</v>
      </c>
      <c r="J51" s="109">
        <f t="shared" si="5"/>
        <v>0</v>
      </c>
    </row>
    <row r="52" spans="1:10" x14ac:dyDescent="0.2">
      <c r="A52" s="9"/>
      <c r="B52" s="103" t="s">
        <v>3</v>
      </c>
      <c r="C52" s="103" t="s">
        <v>3</v>
      </c>
      <c r="D52" s="106"/>
      <c r="E52" s="106"/>
      <c r="F52" s="106"/>
      <c r="G52" s="8">
        <f t="shared" si="3"/>
        <v>0</v>
      </c>
      <c r="H52" s="8">
        <f t="shared" si="4"/>
        <v>0</v>
      </c>
      <c r="I52" s="7">
        <v>80</v>
      </c>
      <c r="J52" s="109">
        <f t="shared" si="5"/>
        <v>0</v>
      </c>
    </row>
    <row r="53" spans="1:10" ht="15" thickBot="1" x14ac:dyDescent="0.25">
      <c r="A53" s="9"/>
      <c r="B53" s="103" t="s">
        <v>3</v>
      </c>
      <c r="C53" s="104" t="s">
        <v>3</v>
      </c>
      <c r="D53" s="107"/>
      <c r="E53" s="107"/>
      <c r="F53" s="107"/>
      <c r="G53" s="10">
        <f t="shared" si="3"/>
        <v>0</v>
      </c>
      <c r="H53" s="11">
        <f t="shared" si="4"/>
        <v>0</v>
      </c>
      <c r="I53" s="7">
        <v>80</v>
      </c>
      <c r="J53" s="109">
        <f t="shared" si="5"/>
        <v>0</v>
      </c>
    </row>
    <row r="54" spans="1:10" ht="16.5" thickTop="1" thickBot="1" x14ac:dyDescent="0.3">
      <c r="A54" s="12"/>
      <c r="B54" s="13" t="s">
        <v>4</v>
      </c>
      <c r="C54" s="14" t="s">
        <v>6</v>
      </c>
      <c r="D54" s="15">
        <f>(F54)</f>
        <v>0</v>
      </c>
      <c r="E54" s="15">
        <f>(F54)</f>
        <v>0</v>
      </c>
      <c r="F54" s="16">
        <f>SUM(F34:F53)*0.2</f>
        <v>0</v>
      </c>
      <c r="G54" s="17">
        <v>0</v>
      </c>
      <c r="H54" s="18">
        <f t="shared" si="4"/>
        <v>0</v>
      </c>
      <c r="I54" s="7">
        <v>80</v>
      </c>
      <c r="J54" s="110">
        <f t="shared" si="5"/>
        <v>0</v>
      </c>
    </row>
    <row r="55" spans="1:10" ht="15.75" thickBot="1" x14ac:dyDescent="0.3">
      <c r="A55" s="19"/>
      <c r="B55" s="20"/>
      <c r="C55" s="21" t="s">
        <v>5</v>
      </c>
      <c r="D55" s="22">
        <f>SUM(D34:D54)</f>
        <v>0</v>
      </c>
      <c r="E55" s="22">
        <f>SUM(E34:E54)</f>
        <v>0</v>
      </c>
      <c r="F55" s="23">
        <f>SUM(F34:F54)</f>
        <v>0</v>
      </c>
      <c r="G55" s="23">
        <f>SUM(G34:G54)</f>
        <v>0</v>
      </c>
      <c r="H55" s="24">
        <f>SUM(H34:H54)</f>
        <v>0</v>
      </c>
      <c r="I55" s="30"/>
      <c r="J55" s="25">
        <f t="shared" si="5"/>
        <v>0</v>
      </c>
    </row>
    <row r="56" spans="1:10" x14ac:dyDescent="0.2">
      <c r="G56" s="20"/>
      <c r="H56" s="20"/>
      <c r="I56" s="20"/>
    </row>
    <row r="57" spans="1:10" x14ac:dyDescent="0.2">
      <c r="G57" s="20"/>
      <c r="H57" s="20"/>
      <c r="I57" s="20"/>
    </row>
    <row r="59" spans="1:10" ht="18" x14ac:dyDescent="0.25">
      <c r="B59" s="131" t="s">
        <v>22</v>
      </c>
      <c r="C59" s="131"/>
      <c r="D59" s="20"/>
      <c r="E59" s="20"/>
      <c r="F59" s="20"/>
      <c r="G59" s="20"/>
      <c r="H59" s="20"/>
    </row>
    <row r="60" spans="1:10" ht="60" x14ac:dyDescent="0.25">
      <c r="B60" s="31" t="s">
        <v>8</v>
      </c>
      <c r="C60" s="31" t="s">
        <v>9</v>
      </c>
      <c r="D60" s="31" t="s">
        <v>7</v>
      </c>
      <c r="E60" s="31" t="s">
        <v>13</v>
      </c>
      <c r="F60" s="31" t="s">
        <v>16</v>
      </c>
      <c r="G60" s="31" t="s">
        <v>2</v>
      </c>
      <c r="H60" s="31" t="s">
        <v>14</v>
      </c>
      <c r="I60" s="32"/>
      <c r="J60" s="33" t="s">
        <v>17</v>
      </c>
    </row>
    <row r="61" spans="1:10" ht="16.5" customHeight="1" x14ac:dyDescent="0.25">
      <c r="B61" s="34">
        <f>D55+D30</f>
        <v>0</v>
      </c>
      <c r="C61" s="34">
        <f>E55+E30</f>
        <v>0</v>
      </c>
      <c r="D61" s="34">
        <f>F55+F30</f>
        <v>0</v>
      </c>
      <c r="E61" s="34">
        <f>SUM(F9:F28,F34:F53)</f>
        <v>0</v>
      </c>
      <c r="F61" s="34">
        <f>F29+F54</f>
        <v>0</v>
      </c>
      <c r="G61" s="35">
        <f>G30+G55</f>
        <v>0</v>
      </c>
      <c r="H61" s="35">
        <f>H30+H55</f>
        <v>0</v>
      </c>
      <c r="I61" s="36"/>
      <c r="J61" s="35">
        <f t="shared" ref="J61" si="6">J30+J55</f>
        <v>0</v>
      </c>
    </row>
  </sheetData>
  <sheetProtection selectLockedCells="1"/>
  <mergeCells count="2">
    <mergeCell ref="B6:J6"/>
    <mergeCell ref="B59:C59"/>
  </mergeCells>
  <dataValidations count="7">
    <dataValidation type="list" allowBlank="1" showInputMessage="1" showErrorMessage="1" sqref="C62:C90" xr:uid="{6E157145-9F8C-4CB8-8238-E765C7982EFC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B9:B28 B34:B53" xr:uid="{DAE11D86-CC21-4250-BBD0-4FAC104BE39F}">
      <formula1>"IZBERI, DEJANSKI STROŠKI"</formula1>
    </dataValidation>
    <dataValidation type="list" allowBlank="1" showInputMessage="1" showErrorMessage="1" sqref="C30 C55" xr:uid="{FC9E11DF-860B-4A45-80EF-A742789623EA}">
      <formula1>"SKUPAJ"</formula1>
    </dataValidation>
    <dataValidation type="list" allowBlank="1" showInputMessage="1" showErrorMessage="1" sqref="C29 C54" xr:uid="{DEAE9EA0-2E4B-4D03-9E60-405CC4BAA519}">
      <formula1>"Stroški osebja"</formula1>
    </dataValidation>
    <dataValidation type="list" allowBlank="1" showInputMessage="1" showErrorMessage="1" sqref="C9:C28 C34:C53" xr:uid="{11F949C9-840B-4C41-8070-8809095F38C8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I9:I28 I34:I53" xr:uid="{2AA48FDC-B791-41C9-AD2B-6D011879F920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B29 B54" xr:uid="{7D49EA0F-0575-458F-93CB-317878917FE2}">
      <formula1>"PAVŠALNA STOPNJA"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F261-AF41-46BC-8D68-ACBB8DD4BED9}">
  <sheetPr>
    <tabColor rgb="FF0070C0"/>
    <pageSetUpPr fitToPage="1"/>
  </sheetPr>
  <dimension ref="A1:J61"/>
  <sheetViews>
    <sheetView view="pageBreakPreview" zoomScale="60" zoomScaleNormal="100" workbookViewId="0">
      <selection activeCell="C24" sqref="C24"/>
    </sheetView>
  </sheetViews>
  <sheetFormatPr defaultColWidth="9.140625" defaultRowHeight="14.25" x14ac:dyDescent="0.2"/>
  <cols>
    <col min="1" max="1" width="52.42578125" style="1" customWidth="1"/>
    <col min="2" max="2" width="26.140625" style="1" customWidth="1"/>
    <col min="3" max="3" width="59.5703125" style="1" customWidth="1"/>
    <col min="4" max="5" width="19.85546875" style="1" customWidth="1"/>
    <col min="6" max="6" width="25.140625" style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0" width="12.28515625" style="1" bestFit="1" customWidth="1"/>
    <col min="11" max="16384" width="9.140625" style="1"/>
  </cols>
  <sheetData>
    <row r="1" spans="1:10" x14ac:dyDescent="0.2">
      <c r="B1" s="45"/>
      <c r="H1" s="39"/>
      <c r="I1" s="40"/>
    </row>
    <row r="2" spans="1:10" x14ac:dyDescent="0.2">
      <c r="B2" s="46"/>
      <c r="H2" s="41"/>
      <c r="I2" s="42"/>
    </row>
    <row r="3" spans="1:10" x14ac:dyDescent="0.2">
      <c r="B3" s="46"/>
      <c r="H3" s="41"/>
      <c r="I3" s="42"/>
    </row>
    <row r="4" spans="1:10" ht="15" thickBot="1" x14ac:dyDescent="0.25">
      <c r="B4" s="47"/>
      <c r="H4" s="43"/>
      <c r="I4" s="44"/>
    </row>
    <row r="5" spans="1:10" ht="15" thickBot="1" x14ac:dyDescent="0.25"/>
    <row r="6" spans="1:10" ht="18.75" thickBot="1" x14ac:dyDescent="0.25">
      <c r="A6" s="48" t="s">
        <v>25</v>
      </c>
      <c r="B6" s="126"/>
      <c r="C6" s="127"/>
      <c r="D6" s="127"/>
      <c r="E6" s="127"/>
      <c r="F6" s="127"/>
      <c r="G6" s="127"/>
      <c r="H6" s="127"/>
      <c r="I6" s="127"/>
      <c r="J6" s="128"/>
    </row>
    <row r="8" spans="1:10" ht="59.45" customHeight="1" x14ac:dyDescent="0.2">
      <c r="A8" s="2" t="s">
        <v>33</v>
      </c>
      <c r="B8" s="2" t="s">
        <v>0</v>
      </c>
      <c r="C8" s="102" t="s">
        <v>1</v>
      </c>
      <c r="D8" s="75" t="s">
        <v>8</v>
      </c>
      <c r="E8" s="75" t="s">
        <v>9</v>
      </c>
      <c r="F8" s="75" t="s">
        <v>7</v>
      </c>
      <c r="G8" s="3" t="s">
        <v>2</v>
      </c>
      <c r="H8" s="3" t="s">
        <v>10</v>
      </c>
      <c r="I8" s="4" t="s">
        <v>11</v>
      </c>
      <c r="J8" s="3" t="s">
        <v>17</v>
      </c>
    </row>
    <row r="9" spans="1:10" x14ac:dyDescent="0.2">
      <c r="A9" s="5"/>
      <c r="B9" s="103" t="s">
        <v>3</v>
      </c>
      <c r="C9" s="103" t="s">
        <v>3</v>
      </c>
      <c r="D9" s="105"/>
      <c r="E9" s="105"/>
      <c r="F9" s="105"/>
      <c r="G9" s="6">
        <f t="shared" ref="G9:G28" si="0">D9-F9</f>
        <v>0</v>
      </c>
      <c r="H9" s="6">
        <f>F9*0.8</f>
        <v>0</v>
      </c>
      <c r="I9" s="7">
        <v>80</v>
      </c>
      <c r="J9" s="109">
        <f>ROUND((D9-H9),2)</f>
        <v>0</v>
      </c>
    </row>
    <row r="10" spans="1:10" x14ac:dyDescent="0.2">
      <c r="A10" s="5"/>
      <c r="B10" s="103" t="s">
        <v>3</v>
      </c>
      <c r="C10" s="103" t="s">
        <v>3</v>
      </c>
      <c r="D10" s="105"/>
      <c r="E10" s="105"/>
      <c r="F10" s="105"/>
      <c r="G10" s="6">
        <f t="shared" si="0"/>
        <v>0</v>
      </c>
      <c r="H10" s="8">
        <f t="shared" ref="H10:H29" si="1">F10*0.8</f>
        <v>0</v>
      </c>
      <c r="I10" s="7">
        <v>80</v>
      </c>
      <c r="J10" s="109">
        <f t="shared" ref="J10:J30" si="2">ROUND((D10-H10),2)</f>
        <v>0</v>
      </c>
    </row>
    <row r="11" spans="1:10" x14ac:dyDescent="0.2">
      <c r="A11" s="5"/>
      <c r="B11" s="103" t="s">
        <v>3</v>
      </c>
      <c r="C11" s="103" t="s">
        <v>3</v>
      </c>
      <c r="D11" s="105"/>
      <c r="E11" s="105"/>
      <c r="F11" s="105"/>
      <c r="G11" s="8">
        <f t="shared" si="0"/>
        <v>0</v>
      </c>
      <c r="H11" s="8">
        <f t="shared" si="1"/>
        <v>0</v>
      </c>
      <c r="I11" s="7">
        <v>80</v>
      </c>
      <c r="J11" s="109">
        <f t="shared" si="2"/>
        <v>0</v>
      </c>
    </row>
    <row r="12" spans="1:10" x14ac:dyDescent="0.2">
      <c r="A12" s="5"/>
      <c r="B12" s="103" t="s">
        <v>3</v>
      </c>
      <c r="C12" s="103" t="s">
        <v>3</v>
      </c>
      <c r="D12" s="105"/>
      <c r="E12" s="105"/>
      <c r="F12" s="105"/>
      <c r="G12" s="8">
        <f t="shared" si="0"/>
        <v>0</v>
      </c>
      <c r="H12" s="8">
        <f t="shared" si="1"/>
        <v>0</v>
      </c>
      <c r="I12" s="7">
        <v>80</v>
      </c>
      <c r="J12" s="109">
        <f t="shared" si="2"/>
        <v>0</v>
      </c>
    </row>
    <row r="13" spans="1:10" x14ac:dyDescent="0.2">
      <c r="A13" s="5"/>
      <c r="B13" s="103" t="s">
        <v>3</v>
      </c>
      <c r="C13" s="103" t="s">
        <v>3</v>
      </c>
      <c r="D13" s="105"/>
      <c r="E13" s="105"/>
      <c r="F13" s="105"/>
      <c r="G13" s="8">
        <f t="shared" si="0"/>
        <v>0</v>
      </c>
      <c r="H13" s="8">
        <f t="shared" si="1"/>
        <v>0</v>
      </c>
      <c r="I13" s="7">
        <v>80</v>
      </c>
      <c r="J13" s="109">
        <f t="shared" si="2"/>
        <v>0</v>
      </c>
    </row>
    <row r="14" spans="1:10" x14ac:dyDescent="0.2">
      <c r="A14" s="5"/>
      <c r="B14" s="103" t="s">
        <v>3</v>
      </c>
      <c r="C14" s="103" t="s">
        <v>3</v>
      </c>
      <c r="D14" s="105"/>
      <c r="E14" s="105"/>
      <c r="F14" s="105"/>
      <c r="G14" s="8">
        <f t="shared" si="0"/>
        <v>0</v>
      </c>
      <c r="H14" s="8">
        <f t="shared" si="1"/>
        <v>0</v>
      </c>
      <c r="I14" s="7">
        <v>80</v>
      </c>
      <c r="J14" s="109">
        <f t="shared" si="2"/>
        <v>0</v>
      </c>
    </row>
    <row r="15" spans="1:10" x14ac:dyDescent="0.2">
      <c r="A15" s="5"/>
      <c r="B15" s="103" t="s">
        <v>3</v>
      </c>
      <c r="C15" s="103" t="s">
        <v>3</v>
      </c>
      <c r="D15" s="105"/>
      <c r="E15" s="105"/>
      <c r="F15" s="105"/>
      <c r="G15" s="8">
        <f t="shared" si="0"/>
        <v>0</v>
      </c>
      <c r="H15" s="8">
        <f t="shared" si="1"/>
        <v>0</v>
      </c>
      <c r="I15" s="7">
        <v>80</v>
      </c>
      <c r="J15" s="109">
        <f t="shared" si="2"/>
        <v>0</v>
      </c>
    </row>
    <row r="16" spans="1:10" x14ac:dyDescent="0.2">
      <c r="A16" s="5"/>
      <c r="B16" s="103" t="s">
        <v>3</v>
      </c>
      <c r="C16" s="103" t="s">
        <v>3</v>
      </c>
      <c r="D16" s="105"/>
      <c r="E16" s="105"/>
      <c r="F16" s="105"/>
      <c r="G16" s="8">
        <f t="shared" si="0"/>
        <v>0</v>
      </c>
      <c r="H16" s="8">
        <f t="shared" si="1"/>
        <v>0</v>
      </c>
      <c r="I16" s="7">
        <v>80</v>
      </c>
      <c r="J16" s="109">
        <f t="shared" si="2"/>
        <v>0</v>
      </c>
    </row>
    <row r="17" spans="1:10" x14ac:dyDescent="0.2">
      <c r="A17" s="5"/>
      <c r="B17" s="103" t="s">
        <v>3</v>
      </c>
      <c r="C17" s="103" t="s">
        <v>3</v>
      </c>
      <c r="D17" s="105"/>
      <c r="E17" s="105"/>
      <c r="F17" s="105"/>
      <c r="G17" s="8">
        <f t="shared" si="0"/>
        <v>0</v>
      </c>
      <c r="H17" s="8">
        <f t="shared" si="1"/>
        <v>0</v>
      </c>
      <c r="I17" s="7">
        <v>80</v>
      </c>
      <c r="J17" s="109">
        <f t="shared" si="2"/>
        <v>0</v>
      </c>
    </row>
    <row r="18" spans="1:10" x14ac:dyDescent="0.2">
      <c r="A18" s="9"/>
      <c r="B18" s="103" t="s">
        <v>3</v>
      </c>
      <c r="C18" s="103" t="s">
        <v>3</v>
      </c>
      <c r="D18" s="105"/>
      <c r="E18" s="105"/>
      <c r="F18" s="105"/>
      <c r="G18" s="8">
        <f t="shared" si="0"/>
        <v>0</v>
      </c>
      <c r="H18" s="8">
        <f t="shared" si="1"/>
        <v>0</v>
      </c>
      <c r="I18" s="7">
        <v>80</v>
      </c>
      <c r="J18" s="109">
        <f t="shared" si="2"/>
        <v>0</v>
      </c>
    </row>
    <row r="19" spans="1:10" x14ac:dyDescent="0.2">
      <c r="A19" s="9"/>
      <c r="B19" s="103" t="s">
        <v>3</v>
      </c>
      <c r="C19" s="103" t="s">
        <v>3</v>
      </c>
      <c r="D19" s="105"/>
      <c r="E19" s="105"/>
      <c r="F19" s="105"/>
      <c r="G19" s="8">
        <f t="shared" si="0"/>
        <v>0</v>
      </c>
      <c r="H19" s="8">
        <f t="shared" si="1"/>
        <v>0</v>
      </c>
      <c r="I19" s="7">
        <v>80</v>
      </c>
      <c r="J19" s="109">
        <f t="shared" si="2"/>
        <v>0</v>
      </c>
    </row>
    <row r="20" spans="1:10" x14ac:dyDescent="0.2">
      <c r="A20" s="9"/>
      <c r="B20" s="103" t="s">
        <v>3</v>
      </c>
      <c r="C20" s="103" t="s">
        <v>3</v>
      </c>
      <c r="D20" s="105"/>
      <c r="E20" s="105"/>
      <c r="F20" s="105"/>
      <c r="G20" s="8">
        <f t="shared" si="0"/>
        <v>0</v>
      </c>
      <c r="H20" s="8">
        <f t="shared" si="1"/>
        <v>0</v>
      </c>
      <c r="I20" s="7">
        <v>80</v>
      </c>
      <c r="J20" s="109">
        <f t="shared" si="2"/>
        <v>0</v>
      </c>
    </row>
    <row r="21" spans="1:10" x14ac:dyDescent="0.2">
      <c r="A21" s="9"/>
      <c r="B21" s="103" t="s">
        <v>3</v>
      </c>
      <c r="C21" s="103" t="s">
        <v>3</v>
      </c>
      <c r="D21" s="105"/>
      <c r="E21" s="105"/>
      <c r="F21" s="105"/>
      <c r="G21" s="8">
        <f t="shared" si="0"/>
        <v>0</v>
      </c>
      <c r="H21" s="8">
        <f t="shared" si="1"/>
        <v>0</v>
      </c>
      <c r="I21" s="7">
        <v>80</v>
      </c>
      <c r="J21" s="109">
        <f t="shared" si="2"/>
        <v>0</v>
      </c>
    </row>
    <row r="22" spans="1:10" x14ac:dyDescent="0.2">
      <c r="A22" s="9"/>
      <c r="B22" s="103" t="s">
        <v>3</v>
      </c>
      <c r="C22" s="103" t="s">
        <v>3</v>
      </c>
      <c r="D22" s="106"/>
      <c r="E22" s="106"/>
      <c r="F22" s="106"/>
      <c r="G22" s="8">
        <f t="shared" si="0"/>
        <v>0</v>
      </c>
      <c r="H22" s="8">
        <f t="shared" si="1"/>
        <v>0</v>
      </c>
      <c r="I22" s="7">
        <v>80</v>
      </c>
      <c r="J22" s="109">
        <f t="shared" si="2"/>
        <v>0</v>
      </c>
    </row>
    <row r="23" spans="1:10" x14ac:dyDescent="0.2">
      <c r="A23" s="9"/>
      <c r="B23" s="103" t="s">
        <v>3</v>
      </c>
      <c r="C23" s="103" t="s">
        <v>3</v>
      </c>
      <c r="D23" s="106"/>
      <c r="E23" s="106"/>
      <c r="F23" s="106"/>
      <c r="G23" s="8">
        <f t="shared" si="0"/>
        <v>0</v>
      </c>
      <c r="H23" s="8">
        <f t="shared" si="1"/>
        <v>0</v>
      </c>
      <c r="I23" s="7">
        <v>80</v>
      </c>
      <c r="J23" s="109">
        <f t="shared" si="2"/>
        <v>0</v>
      </c>
    </row>
    <row r="24" spans="1:10" x14ac:dyDescent="0.2">
      <c r="A24" s="9"/>
      <c r="B24" s="103" t="s">
        <v>3</v>
      </c>
      <c r="C24" s="103" t="s">
        <v>3</v>
      </c>
      <c r="D24" s="106"/>
      <c r="E24" s="106"/>
      <c r="F24" s="106"/>
      <c r="G24" s="8">
        <f t="shared" si="0"/>
        <v>0</v>
      </c>
      <c r="H24" s="8">
        <f t="shared" si="1"/>
        <v>0</v>
      </c>
      <c r="I24" s="7">
        <v>80</v>
      </c>
      <c r="J24" s="109">
        <f t="shared" si="2"/>
        <v>0</v>
      </c>
    </row>
    <row r="25" spans="1:10" x14ac:dyDescent="0.2">
      <c r="A25" s="9"/>
      <c r="B25" s="103" t="s">
        <v>3</v>
      </c>
      <c r="C25" s="103" t="s">
        <v>3</v>
      </c>
      <c r="D25" s="106"/>
      <c r="E25" s="106"/>
      <c r="F25" s="106"/>
      <c r="G25" s="8">
        <f t="shared" si="0"/>
        <v>0</v>
      </c>
      <c r="H25" s="8">
        <f t="shared" si="1"/>
        <v>0</v>
      </c>
      <c r="I25" s="7">
        <v>80</v>
      </c>
      <c r="J25" s="109">
        <f t="shared" si="2"/>
        <v>0</v>
      </c>
    </row>
    <row r="26" spans="1:10" x14ac:dyDescent="0.2">
      <c r="A26" s="9"/>
      <c r="B26" s="103" t="s">
        <v>3</v>
      </c>
      <c r="C26" s="103" t="s">
        <v>3</v>
      </c>
      <c r="D26" s="106"/>
      <c r="E26" s="106"/>
      <c r="F26" s="106"/>
      <c r="G26" s="8">
        <f t="shared" si="0"/>
        <v>0</v>
      </c>
      <c r="H26" s="8">
        <f t="shared" si="1"/>
        <v>0</v>
      </c>
      <c r="I26" s="7">
        <v>80</v>
      </c>
      <c r="J26" s="109">
        <f t="shared" si="2"/>
        <v>0</v>
      </c>
    </row>
    <row r="27" spans="1:10" x14ac:dyDescent="0.2">
      <c r="A27" s="9"/>
      <c r="B27" s="103" t="s">
        <v>3</v>
      </c>
      <c r="C27" s="103" t="s">
        <v>3</v>
      </c>
      <c r="D27" s="106"/>
      <c r="E27" s="106"/>
      <c r="F27" s="106"/>
      <c r="G27" s="8">
        <f t="shared" si="0"/>
        <v>0</v>
      </c>
      <c r="H27" s="8">
        <f t="shared" si="1"/>
        <v>0</v>
      </c>
      <c r="I27" s="7">
        <v>80</v>
      </c>
      <c r="J27" s="109">
        <f t="shared" si="2"/>
        <v>0</v>
      </c>
    </row>
    <row r="28" spans="1:10" ht="15" thickBot="1" x14ac:dyDescent="0.25">
      <c r="A28" s="9"/>
      <c r="B28" s="103" t="s">
        <v>3</v>
      </c>
      <c r="C28" s="104" t="s">
        <v>3</v>
      </c>
      <c r="D28" s="107"/>
      <c r="E28" s="107"/>
      <c r="F28" s="107"/>
      <c r="G28" s="10">
        <f t="shared" si="0"/>
        <v>0</v>
      </c>
      <c r="H28" s="11">
        <f t="shared" si="1"/>
        <v>0</v>
      </c>
      <c r="I28" s="7">
        <v>80</v>
      </c>
      <c r="J28" s="109">
        <f t="shared" si="2"/>
        <v>0</v>
      </c>
    </row>
    <row r="29" spans="1:10" ht="16.5" thickTop="1" thickBot="1" x14ac:dyDescent="0.3">
      <c r="A29" s="12"/>
      <c r="B29" s="13" t="s">
        <v>4</v>
      </c>
      <c r="C29" s="14" t="s">
        <v>6</v>
      </c>
      <c r="D29" s="15">
        <f>(F29)</f>
        <v>0</v>
      </c>
      <c r="E29" s="15">
        <f>(F29)</f>
        <v>0</v>
      </c>
      <c r="F29" s="16">
        <f>SUM(F9:F28)*0.2</f>
        <v>0</v>
      </c>
      <c r="G29" s="17">
        <v>0</v>
      </c>
      <c r="H29" s="18">
        <f t="shared" si="1"/>
        <v>0</v>
      </c>
      <c r="I29" s="7">
        <v>80</v>
      </c>
      <c r="J29" s="110">
        <f t="shared" si="2"/>
        <v>0</v>
      </c>
    </row>
    <row r="30" spans="1:10" ht="15.75" thickBot="1" x14ac:dyDescent="0.3">
      <c r="A30" s="19"/>
      <c r="B30" s="20"/>
      <c r="C30" s="21" t="s">
        <v>5</v>
      </c>
      <c r="D30" s="22">
        <f>SUM(D9:D29)</f>
        <v>0</v>
      </c>
      <c r="E30" s="22">
        <f>SUM(E9:E29)</f>
        <v>0</v>
      </c>
      <c r="F30" s="23">
        <f>SUM(F9:F29)</f>
        <v>0</v>
      </c>
      <c r="G30" s="23">
        <f>SUM(G9:G29)</f>
        <v>0</v>
      </c>
      <c r="H30" s="24">
        <f>SUM(H9:H29)</f>
        <v>0</v>
      </c>
      <c r="I30" s="19"/>
      <c r="J30" s="25">
        <f t="shared" si="2"/>
        <v>0</v>
      </c>
    </row>
    <row r="31" spans="1:10" x14ac:dyDescent="0.2">
      <c r="A31" s="19"/>
      <c r="D31" s="26"/>
      <c r="E31" s="26"/>
      <c r="F31" s="19"/>
    </row>
    <row r="32" spans="1:10" x14ac:dyDescent="0.2">
      <c r="A32" s="19"/>
      <c r="D32" s="19"/>
      <c r="E32" s="19"/>
      <c r="F32" s="19"/>
    </row>
    <row r="33" spans="1:10" ht="60" x14ac:dyDescent="0.2">
      <c r="A33" s="27" t="s">
        <v>34</v>
      </c>
      <c r="B33" s="27" t="s">
        <v>0</v>
      </c>
      <c r="C33" s="108" t="s">
        <v>1</v>
      </c>
      <c r="D33" s="31" t="s">
        <v>8</v>
      </c>
      <c r="E33" s="31" t="s">
        <v>9</v>
      </c>
      <c r="F33" s="31" t="s">
        <v>7</v>
      </c>
      <c r="G33" s="28" t="s">
        <v>2</v>
      </c>
      <c r="H33" s="28" t="s">
        <v>10</v>
      </c>
      <c r="I33" s="29" t="s">
        <v>11</v>
      </c>
      <c r="J33" s="3" t="s">
        <v>17</v>
      </c>
    </row>
    <row r="34" spans="1:10" x14ac:dyDescent="0.2">
      <c r="A34" s="5"/>
      <c r="B34" s="103" t="s">
        <v>3</v>
      </c>
      <c r="C34" s="103" t="s">
        <v>3</v>
      </c>
      <c r="D34" s="105"/>
      <c r="E34" s="105"/>
      <c r="F34" s="105"/>
      <c r="G34" s="6">
        <f t="shared" ref="G34:G53" si="3">D34-F34</f>
        <v>0</v>
      </c>
      <c r="H34" s="6">
        <f>F34*0.8</f>
        <v>0</v>
      </c>
      <c r="I34" s="7">
        <v>80</v>
      </c>
      <c r="J34" s="109">
        <f>ROUND((D34-H34),2)</f>
        <v>0</v>
      </c>
    </row>
    <row r="35" spans="1:10" x14ac:dyDescent="0.2">
      <c r="A35" s="5"/>
      <c r="B35" s="103" t="s">
        <v>3</v>
      </c>
      <c r="C35" s="103" t="s">
        <v>3</v>
      </c>
      <c r="D35" s="105"/>
      <c r="E35" s="105"/>
      <c r="F35" s="105"/>
      <c r="G35" s="6">
        <f t="shared" si="3"/>
        <v>0</v>
      </c>
      <c r="H35" s="8">
        <f t="shared" ref="H35:H54" si="4">F35*0.8</f>
        <v>0</v>
      </c>
      <c r="I35" s="7">
        <v>80</v>
      </c>
      <c r="J35" s="109">
        <f t="shared" ref="J35:J55" si="5">ROUND((D35-H35),2)</f>
        <v>0</v>
      </c>
    </row>
    <row r="36" spans="1:10" x14ac:dyDescent="0.2">
      <c r="A36" s="5"/>
      <c r="B36" s="103" t="s">
        <v>3</v>
      </c>
      <c r="C36" s="103" t="s">
        <v>3</v>
      </c>
      <c r="D36" s="105"/>
      <c r="E36" s="105"/>
      <c r="F36" s="105"/>
      <c r="G36" s="8">
        <f t="shared" si="3"/>
        <v>0</v>
      </c>
      <c r="H36" s="8">
        <f t="shared" si="4"/>
        <v>0</v>
      </c>
      <c r="I36" s="7">
        <v>80</v>
      </c>
      <c r="J36" s="109">
        <f t="shared" si="5"/>
        <v>0</v>
      </c>
    </row>
    <row r="37" spans="1:10" x14ac:dyDescent="0.2">
      <c r="A37" s="5"/>
      <c r="B37" s="103" t="s">
        <v>3</v>
      </c>
      <c r="C37" s="103" t="s">
        <v>3</v>
      </c>
      <c r="D37" s="105"/>
      <c r="E37" s="105"/>
      <c r="F37" s="105"/>
      <c r="G37" s="8">
        <f t="shared" si="3"/>
        <v>0</v>
      </c>
      <c r="H37" s="8">
        <f t="shared" si="4"/>
        <v>0</v>
      </c>
      <c r="I37" s="7">
        <v>80</v>
      </c>
      <c r="J37" s="109">
        <f t="shared" si="5"/>
        <v>0</v>
      </c>
    </row>
    <row r="38" spans="1:10" x14ac:dyDescent="0.2">
      <c r="A38" s="5"/>
      <c r="B38" s="103" t="s">
        <v>3</v>
      </c>
      <c r="C38" s="103" t="s">
        <v>3</v>
      </c>
      <c r="D38" s="105"/>
      <c r="E38" s="105"/>
      <c r="F38" s="105"/>
      <c r="G38" s="8">
        <f t="shared" si="3"/>
        <v>0</v>
      </c>
      <c r="H38" s="8">
        <f t="shared" si="4"/>
        <v>0</v>
      </c>
      <c r="I38" s="7">
        <v>80</v>
      </c>
      <c r="J38" s="109">
        <f t="shared" si="5"/>
        <v>0</v>
      </c>
    </row>
    <row r="39" spans="1:10" x14ac:dyDescent="0.2">
      <c r="A39" s="5"/>
      <c r="B39" s="103" t="s">
        <v>3</v>
      </c>
      <c r="C39" s="103" t="s">
        <v>3</v>
      </c>
      <c r="D39" s="105"/>
      <c r="E39" s="105"/>
      <c r="F39" s="105"/>
      <c r="G39" s="8">
        <f t="shared" si="3"/>
        <v>0</v>
      </c>
      <c r="H39" s="8">
        <f t="shared" si="4"/>
        <v>0</v>
      </c>
      <c r="I39" s="7">
        <v>80</v>
      </c>
      <c r="J39" s="109">
        <f t="shared" si="5"/>
        <v>0</v>
      </c>
    </row>
    <row r="40" spans="1:10" x14ac:dyDescent="0.2">
      <c r="A40" s="5"/>
      <c r="B40" s="103" t="s">
        <v>3</v>
      </c>
      <c r="C40" s="103" t="s">
        <v>3</v>
      </c>
      <c r="D40" s="105"/>
      <c r="E40" s="105"/>
      <c r="F40" s="105"/>
      <c r="G40" s="8">
        <f t="shared" si="3"/>
        <v>0</v>
      </c>
      <c r="H40" s="8">
        <f t="shared" si="4"/>
        <v>0</v>
      </c>
      <c r="I40" s="7">
        <v>80</v>
      </c>
      <c r="J40" s="109">
        <f t="shared" si="5"/>
        <v>0</v>
      </c>
    </row>
    <row r="41" spans="1:10" x14ac:dyDescent="0.2">
      <c r="A41" s="5"/>
      <c r="B41" s="103" t="s">
        <v>3</v>
      </c>
      <c r="C41" s="103" t="s">
        <v>3</v>
      </c>
      <c r="D41" s="105"/>
      <c r="E41" s="105"/>
      <c r="F41" s="105"/>
      <c r="G41" s="8">
        <f t="shared" si="3"/>
        <v>0</v>
      </c>
      <c r="H41" s="8">
        <f t="shared" si="4"/>
        <v>0</v>
      </c>
      <c r="I41" s="7">
        <v>80</v>
      </c>
      <c r="J41" s="109">
        <f t="shared" si="5"/>
        <v>0</v>
      </c>
    </row>
    <row r="42" spans="1:10" x14ac:dyDescent="0.2">
      <c r="A42" s="5"/>
      <c r="B42" s="103" t="s">
        <v>3</v>
      </c>
      <c r="C42" s="103" t="s">
        <v>3</v>
      </c>
      <c r="D42" s="105"/>
      <c r="E42" s="105"/>
      <c r="F42" s="105"/>
      <c r="G42" s="8">
        <f t="shared" si="3"/>
        <v>0</v>
      </c>
      <c r="H42" s="8">
        <f t="shared" si="4"/>
        <v>0</v>
      </c>
      <c r="I42" s="7">
        <v>80</v>
      </c>
      <c r="J42" s="109">
        <f t="shared" si="5"/>
        <v>0</v>
      </c>
    </row>
    <row r="43" spans="1:10" x14ac:dyDescent="0.2">
      <c r="A43" s="9"/>
      <c r="B43" s="103" t="s">
        <v>3</v>
      </c>
      <c r="C43" s="103" t="s">
        <v>3</v>
      </c>
      <c r="D43" s="105"/>
      <c r="E43" s="105"/>
      <c r="F43" s="105"/>
      <c r="G43" s="8">
        <f t="shared" si="3"/>
        <v>0</v>
      </c>
      <c r="H43" s="8">
        <f t="shared" si="4"/>
        <v>0</v>
      </c>
      <c r="I43" s="7">
        <v>80</v>
      </c>
      <c r="J43" s="109">
        <f t="shared" si="5"/>
        <v>0</v>
      </c>
    </row>
    <row r="44" spans="1:10" x14ac:dyDescent="0.2">
      <c r="A44" s="9"/>
      <c r="B44" s="103" t="s">
        <v>3</v>
      </c>
      <c r="C44" s="103" t="s">
        <v>3</v>
      </c>
      <c r="D44" s="105"/>
      <c r="E44" s="105"/>
      <c r="F44" s="105"/>
      <c r="G44" s="8">
        <f t="shared" si="3"/>
        <v>0</v>
      </c>
      <c r="H44" s="8">
        <f t="shared" si="4"/>
        <v>0</v>
      </c>
      <c r="I44" s="7">
        <v>80</v>
      </c>
      <c r="J44" s="109">
        <f t="shared" si="5"/>
        <v>0</v>
      </c>
    </row>
    <row r="45" spans="1:10" x14ac:dyDescent="0.2">
      <c r="A45" s="9"/>
      <c r="B45" s="103" t="s">
        <v>3</v>
      </c>
      <c r="C45" s="103" t="s">
        <v>3</v>
      </c>
      <c r="D45" s="105"/>
      <c r="E45" s="105"/>
      <c r="F45" s="105"/>
      <c r="G45" s="8">
        <f t="shared" si="3"/>
        <v>0</v>
      </c>
      <c r="H45" s="8">
        <f t="shared" si="4"/>
        <v>0</v>
      </c>
      <c r="I45" s="7">
        <v>80</v>
      </c>
      <c r="J45" s="109">
        <f t="shared" si="5"/>
        <v>0</v>
      </c>
    </row>
    <row r="46" spans="1:10" x14ac:dyDescent="0.2">
      <c r="A46" s="9"/>
      <c r="B46" s="103" t="s">
        <v>3</v>
      </c>
      <c r="C46" s="103" t="s">
        <v>3</v>
      </c>
      <c r="D46" s="105"/>
      <c r="E46" s="105"/>
      <c r="F46" s="105"/>
      <c r="G46" s="8">
        <f t="shared" si="3"/>
        <v>0</v>
      </c>
      <c r="H46" s="8">
        <f t="shared" si="4"/>
        <v>0</v>
      </c>
      <c r="I46" s="7">
        <v>80</v>
      </c>
      <c r="J46" s="109">
        <f t="shared" si="5"/>
        <v>0</v>
      </c>
    </row>
    <row r="47" spans="1:10" x14ac:dyDescent="0.2">
      <c r="A47" s="9"/>
      <c r="B47" s="103" t="s">
        <v>3</v>
      </c>
      <c r="C47" s="103" t="s">
        <v>3</v>
      </c>
      <c r="D47" s="106"/>
      <c r="E47" s="106"/>
      <c r="F47" s="106"/>
      <c r="G47" s="8">
        <f t="shared" si="3"/>
        <v>0</v>
      </c>
      <c r="H47" s="8">
        <f t="shared" si="4"/>
        <v>0</v>
      </c>
      <c r="I47" s="7">
        <v>80</v>
      </c>
      <c r="J47" s="109">
        <f t="shared" si="5"/>
        <v>0</v>
      </c>
    </row>
    <row r="48" spans="1:10" x14ac:dyDescent="0.2">
      <c r="A48" s="9"/>
      <c r="B48" s="103" t="s">
        <v>3</v>
      </c>
      <c r="C48" s="103" t="s">
        <v>3</v>
      </c>
      <c r="D48" s="106"/>
      <c r="E48" s="106"/>
      <c r="F48" s="106"/>
      <c r="G48" s="8">
        <f t="shared" si="3"/>
        <v>0</v>
      </c>
      <c r="H48" s="8">
        <f t="shared" si="4"/>
        <v>0</v>
      </c>
      <c r="I48" s="7">
        <v>80</v>
      </c>
      <c r="J48" s="109">
        <f t="shared" si="5"/>
        <v>0</v>
      </c>
    </row>
    <row r="49" spans="1:10" x14ac:dyDescent="0.2">
      <c r="A49" s="9"/>
      <c r="B49" s="103" t="s">
        <v>3</v>
      </c>
      <c r="C49" s="103" t="s">
        <v>3</v>
      </c>
      <c r="D49" s="106"/>
      <c r="E49" s="106"/>
      <c r="F49" s="106"/>
      <c r="G49" s="8">
        <f t="shared" si="3"/>
        <v>0</v>
      </c>
      <c r="H49" s="8">
        <f t="shared" si="4"/>
        <v>0</v>
      </c>
      <c r="I49" s="7">
        <v>80</v>
      </c>
      <c r="J49" s="109">
        <f t="shared" si="5"/>
        <v>0</v>
      </c>
    </row>
    <row r="50" spans="1:10" x14ac:dyDescent="0.2">
      <c r="A50" s="9"/>
      <c r="B50" s="103" t="s">
        <v>3</v>
      </c>
      <c r="C50" s="103" t="s">
        <v>3</v>
      </c>
      <c r="D50" s="106"/>
      <c r="E50" s="106"/>
      <c r="F50" s="106"/>
      <c r="G50" s="8">
        <f t="shared" si="3"/>
        <v>0</v>
      </c>
      <c r="H50" s="8">
        <f t="shared" si="4"/>
        <v>0</v>
      </c>
      <c r="I50" s="7">
        <v>80</v>
      </c>
      <c r="J50" s="109">
        <f t="shared" si="5"/>
        <v>0</v>
      </c>
    </row>
    <row r="51" spans="1:10" x14ac:dyDescent="0.2">
      <c r="A51" s="9"/>
      <c r="B51" s="103" t="s">
        <v>3</v>
      </c>
      <c r="C51" s="103" t="s">
        <v>3</v>
      </c>
      <c r="D51" s="106"/>
      <c r="E51" s="106"/>
      <c r="F51" s="106"/>
      <c r="G51" s="8">
        <f t="shared" si="3"/>
        <v>0</v>
      </c>
      <c r="H51" s="8">
        <f t="shared" si="4"/>
        <v>0</v>
      </c>
      <c r="I51" s="7">
        <v>80</v>
      </c>
      <c r="J51" s="109">
        <f t="shared" si="5"/>
        <v>0</v>
      </c>
    </row>
    <row r="52" spans="1:10" x14ac:dyDescent="0.2">
      <c r="A52" s="9"/>
      <c r="B52" s="103" t="s">
        <v>3</v>
      </c>
      <c r="C52" s="103" t="s">
        <v>3</v>
      </c>
      <c r="D52" s="106"/>
      <c r="E52" s="106"/>
      <c r="F52" s="106"/>
      <c r="G52" s="8">
        <f t="shared" si="3"/>
        <v>0</v>
      </c>
      <c r="H52" s="8">
        <f t="shared" si="4"/>
        <v>0</v>
      </c>
      <c r="I52" s="7">
        <v>80</v>
      </c>
      <c r="J52" s="109">
        <f t="shared" si="5"/>
        <v>0</v>
      </c>
    </row>
    <row r="53" spans="1:10" ht="15" thickBot="1" x14ac:dyDescent="0.25">
      <c r="A53" s="9"/>
      <c r="B53" s="103" t="s">
        <v>3</v>
      </c>
      <c r="C53" s="104" t="s">
        <v>3</v>
      </c>
      <c r="D53" s="107"/>
      <c r="E53" s="107"/>
      <c r="F53" s="107"/>
      <c r="G53" s="10">
        <f t="shared" si="3"/>
        <v>0</v>
      </c>
      <c r="H53" s="11">
        <f t="shared" si="4"/>
        <v>0</v>
      </c>
      <c r="I53" s="7">
        <v>80</v>
      </c>
      <c r="J53" s="109">
        <f t="shared" si="5"/>
        <v>0</v>
      </c>
    </row>
    <row r="54" spans="1:10" ht="16.5" thickTop="1" thickBot="1" x14ac:dyDescent="0.3">
      <c r="A54" s="12"/>
      <c r="B54" s="13" t="s">
        <v>4</v>
      </c>
      <c r="C54" s="14" t="s">
        <v>6</v>
      </c>
      <c r="D54" s="15">
        <f>(F54)</f>
        <v>0</v>
      </c>
      <c r="E54" s="15">
        <f>(F54)</f>
        <v>0</v>
      </c>
      <c r="F54" s="16">
        <f>SUM(F34:F53)*0.2</f>
        <v>0</v>
      </c>
      <c r="G54" s="17">
        <v>0</v>
      </c>
      <c r="H54" s="18">
        <f t="shared" si="4"/>
        <v>0</v>
      </c>
      <c r="I54" s="7">
        <v>80</v>
      </c>
      <c r="J54" s="110">
        <f t="shared" si="5"/>
        <v>0</v>
      </c>
    </row>
    <row r="55" spans="1:10" ht="15.75" thickBot="1" x14ac:dyDescent="0.3">
      <c r="A55" s="19"/>
      <c r="B55" s="20"/>
      <c r="C55" s="21" t="s">
        <v>5</v>
      </c>
      <c r="D55" s="22">
        <f>SUM(D34:D54)</f>
        <v>0</v>
      </c>
      <c r="E55" s="22">
        <f>SUM(E34:E54)</f>
        <v>0</v>
      </c>
      <c r="F55" s="23">
        <f>SUM(F34:F54)</f>
        <v>0</v>
      </c>
      <c r="G55" s="23">
        <f>SUM(G34:G54)</f>
        <v>0</v>
      </c>
      <c r="H55" s="24">
        <f>SUM(H34:H54)</f>
        <v>0</v>
      </c>
      <c r="I55" s="30"/>
      <c r="J55" s="25">
        <f t="shared" si="5"/>
        <v>0</v>
      </c>
    </row>
    <row r="56" spans="1:10" x14ac:dyDescent="0.2">
      <c r="G56" s="20"/>
      <c r="H56" s="20"/>
      <c r="I56" s="20"/>
    </row>
    <row r="57" spans="1:10" x14ac:dyDescent="0.2">
      <c r="G57" s="20"/>
      <c r="H57" s="20"/>
      <c r="I57" s="20"/>
    </row>
    <row r="59" spans="1:10" ht="18" x14ac:dyDescent="0.25">
      <c r="B59" s="131" t="s">
        <v>24</v>
      </c>
      <c r="C59" s="131"/>
      <c r="D59" s="20"/>
      <c r="E59" s="20"/>
      <c r="F59" s="20"/>
      <c r="G59" s="20"/>
      <c r="H59" s="20"/>
    </row>
    <row r="60" spans="1:10" ht="60" x14ac:dyDescent="0.25">
      <c r="B60" s="31" t="s">
        <v>8</v>
      </c>
      <c r="C60" s="31" t="s">
        <v>9</v>
      </c>
      <c r="D60" s="31" t="s">
        <v>7</v>
      </c>
      <c r="E60" s="31" t="s">
        <v>13</v>
      </c>
      <c r="F60" s="31" t="s">
        <v>16</v>
      </c>
      <c r="G60" s="31" t="s">
        <v>2</v>
      </c>
      <c r="H60" s="31" t="s">
        <v>14</v>
      </c>
      <c r="I60" s="32"/>
      <c r="J60" s="33" t="s">
        <v>17</v>
      </c>
    </row>
    <row r="61" spans="1:10" ht="16.5" customHeight="1" x14ac:dyDescent="0.25">
      <c r="B61" s="34">
        <f>D55+D30</f>
        <v>0</v>
      </c>
      <c r="C61" s="34">
        <f>E55+E30</f>
        <v>0</v>
      </c>
      <c r="D61" s="34">
        <f>F55+F30</f>
        <v>0</v>
      </c>
      <c r="E61" s="34">
        <f>SUM(F9:F28,F34:F53)</f>
        <v>0</v>
      </c>
      <c r="F61" s="34">
        <f>F29+F54</f>
        <v>0</v>
      </c>
      <c r="G61" s="35">
        <f>G30+G55</f>
        <v>0</v>
      </c>
      <c r="H61" s="35">
        <f>H30+H55</f>
        <v>0</v>
      </c>
      <c r="I61" s="36"/>
      <c r="J61" s="35">
        <f t="shared" ref="J61" si="6">J30+J55</f>
        <v>0</v>
      </c>
    </row>
  </sheetData>
  <sheetProtection selectLockedCells="1"/>
  <mergeCells count="2">
    <mergeCell ref="B6:J6"/>
    <mergeCell ref="B59:C59"/>
  </mergeCells>
  <dataValidations count="7">
    <dataValidation type="list" allowBlank="1" showInputMessage="1" showErrorMessage="1" sqref="B29 B54" xr:uid="{ED44C1D5-B810-47DD-AD2E-186727A96FE3}">
      <formula1>"PAVŠALNA STOPNJA"</formula1>
    </dataValidation>
    <dataValidation type="list" allowBlank="1" showInputMessage="1" showErrorMessage="1" sqref="I9:I28 I34:I53" xr:uid="{64C4E236-610E-4019-97AF-1D1FB6910A63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C9:C28 C34:C53" xr:uid="{B65A5AA1-7A83-4D38-8079-6B0EDD047136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C29 C54" xr:uid="{DF403E06-41EE-49C4-B57D-6F5DA77C7311}">
      <formula1>"Stroški osebja"</formula1>
    </dataValidation>
    <dataValidation type="list" allowBlank="1" showInputMessage="1" showErrorMessage="1" sqref="C30 C55" xr:uid="{33412D3C-4F7A-4945-886F-971EC8D9B3C8}">
      <formula1>"SKUPAJ"</formula1>
    </dataValidation>
    <dataValidation type="list" allowBlank="1" showInputMessage="1" showErrorMessage="1" sqref="B9:B28 B34:B53" xr:uid="{6E998530-F06C-431A-BA51-E54831C002AB}">
      <formula1>"IZBERI, DEJANSKI STROŠKI"</formula1>
    </dataValidation>
    <dataValidation type="list" allowBlank="1" showInputMessage="1" showErrorMessage="1" sqref="C62:C90" xr:uid="{DEAD751C-6316-4DD3-9591-8F1C999D9AEC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A6A5E-6AFD-4A8B-8D04-1207B10AF283}">
  <sheetPr>
    <tabColor rgb="FF92D050"/>
    <pageSetUpPr fitToPage="1"/>
  </sheetPr>
  <dimension ref="A1:J61"/>
  <sheetViews>
    <sheetView view="pageBreakPreview" zoomScale="60" zoomScaleNormal="100" workbookViewId="0">
      <selection activeCell="S19" sqref="S19"/>
    </sheetView>
  </sheetViews>
  <sheetFormatPr defaultColWidth="9.140625" defaultRowHeight="14.25" x14ac:dyDescent="0.2"/>
  <cols>
    <col min="1" max="1" width="52.42578125" style="1" customWidth="1"/>
    <col min="2" max="2" width="26.140625" style="1" customWidth="1"/>
    <col min="3" max="3" width="59.5703125" style="1" customWidth="1"/>
    <col min="4" max="5" width="19.85546875" style="1" customWidth="1"/>
    <col min="6" max="6" width="25.140625" style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0" width="12.28515625" style="1" bestFit="1" customWidth="1"/>
    <col min="11" max="16384" width="9.140625" style="1"/>
  </cols>
  <sheetData>
    <row r="1" spans="1:10" x14ac:dyDescent="0.2">
      <c r="B1" s="45"/>
      <c r="H1" s="39"/>
      <c r="I1" s="40"/>
    </row>
    <row r="2" spans="1:10" x14ac:dyDescent="0.2">
      <c r="B2" s="46"/>
      <c r="H2" s="41"/>
      <c r="I2" s="42"/>
    </row>
    <row r="3" spans="1:10" x14ac:dyDescent="0.2">
      <c r="B3" s="46"/>
      <c r="H3" s="41"/>
      <c r="I3" s="42"/>
    </row>
    <row r="4" spans="1:10" ht="15" thickBot="1" x14ac:dyDescent="0.25">
      <c r="B4" s="47"/>
      <c r="H4" s="43"/>
      <c r="I4" s="44"/>
    </row>
    <row r="5" spans="1:10" ht="15" thickBot="1" x14ac:dyDescent="0.25"/>
    <row r="6" spans="1:10" ht="18.75" thickBot="1" x14ac:dyDescent="0.25">
      <c r="A6" s="48" t="s">
        <v>35</v>
      </c>
      <c r="B6" s="126"/>
      <c r="C6" s="127"/>
      <c r="D6" s="127"/>
      <c r="E6" s="127"/>
      <c r="F6" s="127"/>
      <c r="G6" s="127"/>
      <c r="H6" s="127"/>
      <c r="I6" s="127"/>
      <c r="J6" s="128"/>
    </row>
    <row r="8" spans="1:10" ht="59.45" customHeight="1" x14ac:dyDescent="0.2">
      <c r="A8" s="2" t="s">
        <v>33</v>
      </c>
      <c r="B8" s="2" t="s">
        <v>0</v>
      </c>
      <c r="C8" s="102" t="s">
        <v>1</v>
      </c>
      <c r="D8" s="75" t="s">
        <v>8</v>
      </c>
      <c r="E8" s="75" t="s">
        <v>9</v>
      </c>
      <c r="F8" s="75" t="s">
        <v>7</v>
      </c>
      <c r="G8" s="3" t="s">
        <v>2</v>
      </c>
      <c r="H8" s="3" t="s">
        <v>10</v>
      </c>
      <c r="I8" s="4" t="s">
        <v>11</v>
      </c>
      <c r="J8" s="3" t="s">
        <v>17</v>
      </c>
    </row>
    <row r="9" spans="1:10" x14ac:dyDescent="0.2">
      <c r="A9" s="5"/>
      <c r="B9" s="103" t="s">
        <v>3</v>
      </c>
      <c r="C9" s="103" t="s">
        <v>3</v>
      </c>
      <c r="D9" s="105"/>
      <c r="E9" s="105"/>
      <c r="F9" s="105"/>
      <c r="G9" s="6">
        <f t="shared" ref="G9:G28" si="0">D9-F9</f>
        <v>0</v>
      </c>
      <c r="H9" s="6">
        <f>F9*0.8</f>
        <v>0</v>
      </c>
      <c r="I9" s="7">
        <v>80</v>
      </c>
      <c r="J9" s="109">
        <f>ROUND((D9-H9),2)</f>
        <v>0</v>
      </c>
    </row>
    <row r="10" spans="1:10" x14ac:dyDescent="0.2">
      <c r="A10" s="5"/>
      <c r="B10" s="103" t="s">
        <v>3</v>
      </c>
      <c r="C10" s="103" t="s">
        <v>3</v>
      </c>
      <c r="D10" s="105"/>
      <c r="E10" s="105"/>
      <c r="F10" s="105"/>
      <c r="G10" s="6">
        <f t="shared" si="0"/>
        <v>0</v>
      </c>
      <c r="H10" s="8">
        <f t="shared" ref="H10:H29" si="1">F10*0.8</f>
        <v>0</v>
      </c>
      <c r="I10" s="7">
        <v>80</v>
      </c>
      <c r="J10" s="109">
        <f t="shared" ref="J10:J30" si="2">ROUND((D10-H10),2)</f>
        <v>0</v>
      </c>
    </row>
    <row r="11" spans="1:10" x14ac:dyDescent="0.2">
      <c r="A11" s="5"/>
      <c r="B11" s="103" t="s">
        <v>3</v>
      </c>
      <c r="C11" s="103" t="s">
        <v>3</v>
      </c>
      <c r="D11" s="105"/>
      <c r="E11" s="105"/>
      <c r="F11" s="105"/>
      <c r="G11" s="8">
        <f t="shared" si="0"/>
        <v>0</v>
      </c>
      <c r="H11" s="8">
        <f t="shared" si="1"/>
        <v>0</v>
      </c>
      <c r="I11" s="7">
        <v>80</v>
      </c>
      <c r="J11" s="109">
        <f t="shared" si="2"/>
        <v>0</v>
      </c>
    </row>
    <row r="12" spans="1:10" x14ac:dyDescent="0.2">
      <c r="A12" s="5"/>
      <c r="B12" s="103" t="s">
        <v>3</v>
      </c>
      <c r="C12" s="103" t="s">
        <v>3</v>
      </c>
      <c r="D12" s="105"/>
      <c r="E12" s="105"/>
      <c r="F12" s="105"/>
      <c r="G12" s="8">
        <f t="shared" si="0"/>
        <v>0</v>
      </c>
      <c r="H12" s="8">
        <f t="shared" si="1"/>
        <v>0</v>
      </c>
      <c r="I12" s="7">
        <v>80</v>
      </c>
      <c r="J12" s="109">
        <f t="shared" si="2"/>
        <v>0</v>
      </c>
    </row>
    <row r="13" spans="1:10" x14ac:dyDescent="0.2">
      <c r="A13" s="5"/>
      <c r="B13" s="103" t="s">
        <v>3</v>
      </c>
      <c r="C13" s="103" t="s">
        <v>3</v>
      </c>
      <c r="D13" s="105"/>
      <c r="E13" s="105"/>
      <c r="F13" s="105"/>
      <c r="G13" s="8">
        <f t="shared" si="0"/>
        <v>0</v>
      </c>
      <c r="H13" s="8">
        <f t="shared" si="1"/>
        <v>0</v>
      </c>
      <c r="I13" s="7">
        <v>80</v>
      </c>
      <c r="J13" s="109">
        <f t="shared" si="2"/>
        <v>0</v>
      </c>
    </row>
    <row r="14" spans="1:10" x14ac:dyDescent="0.2">
      <c r="A14" s="5"/>
      <c r="B14" s="103" t="s">
        <v>3</v>
      </c>
      <c r="C14" s="103" t="s">
        <v>3</v>
      </c>
      <c r="D14" s="105"/>
      <c r="E14" s="105"/>
      <c r="F14" s="105"/>
      <c r="G14" s="8">
        <f t="shared" si="0"/>
        <v>0</v>
      </c>
      <c r="H14" s="8">
        <f t="shared" si="1"/>
        <v>0</v>
      </c>
      <c r="I14" s="7">
        <v>80</v>
      </c>
      <c r="J14" s="109">
        <f t="shared" si="2"/>
        <v>0</v>
      </c>
    </row>
    <row r="15" spans="1:10" x14ac:dyDescent="0.2">
      <c r="A15" s="5"/>
      <c r="B15" s="103" t="s">
        <v>3</v>
      </c>
      <c r="C15" s="103" t="s">
        <v>3</v>
      </c>
      <c r="D15" s="105"/>
      <c r="E15" s="105"/>
      <c r="F15" s="105"/>
      <c r="G15" s="8">
        <f t="shared" si="0"/>
        <v>0</v>
      </c>
      <c r="H15" s="8">
        <f t="shared" si="1"/>
        <v>0</v>
      </c>
      <c r="I15" s="7">
        <v>80</v>
      </c>
      <c r="J15" s="109">
        <f t="shared" si="2"/>
        <v>0</v>
      </c>
    </row>
    <row r="16" spans="1:10" x14ac:dyDescent="0.2">
      <c r="A16" s="5"/>
      <c r="B16" s="103" t="s">
        <v>3</v>
      </c>
      <c r="C16" s="103" t="s">
        <v>3</v>
      </c>
      <c r="D16" s="105"/>
      <c r="E16" s="105"/>
      <c r="F16" s="105"/>
      <c r="G16" s="8">
        <f t="shared" si="0"/>
        <v>0</v>
      </c>
      <c r="H16" s="8">
        <f t="shared" si="1"/>
        <v>0</v>
      </c>
      <c r="I16" s="7">
        <v>80</v>
      </c>
      <c r="J16" s="109">
        <f t="shared" si="2"/>
        <v>0</v>
      </c>
    </row>
    <row r="17" spans="1:10" x14ac:dyDescent="0.2">
      <c r="A17" s="5"/>
      <c r="B17" s="103" t="s">
        <v>3</v>
      </c>
      <c r="C17" s="103" t="s">
        <v>3</v>
      </c>
      <c r="D17" s="105"/>
      <c r="E17" s="105"/>
      <c r="F17" s="105"/>
      <c r="G17" s="8">
        <f t="shared" si="0"/>
        <v>0</v>
      </c>
      <c r="H17" s="8">
        <f t="shared" si="1"/>
        <v>0</v>
      </c>
      <c r="I17" s="7">
        <v>80</v>
      </c>
      <c r="J17" s="109">
        <f t="shared" si="2"/>
        <v>0</v>
      </c>
    </row>
    <row r="18" spans="1:10" x14ac:dyDescent="0.2">
      <c r="A18" s="9"/>
      <c r="B18" s="103" t="s">
        <v>3</v>
      </c>
      <c r="C18" s="103" t="s">
        <v>3</v>
      </c>
      <c r="D18" s="105"/>
      <c r="E18" s="105"/>
      <c r="F18" s="105"/>
      <c r="G18" s="8">
        <f t="shared" si="0"/>
        <v>0</v>
      </c>
      <c r="H18" s="8">
        <f t="shared" si="1"/>
        <v>0</v>
      </c>
      <c r="I18" s="7">
        <v>80</v>
      </c>
      <c r="J18" s="109">
        <f t="shared" si="2"/>
        <v>0</v>
      </c>
    </row>
    <row r="19" spans="1:10" x14ac:dyDescent="0.2">
      <c r="A19" s="9"/>
      <c r="B19" s="103" t="s">
        <v>3</v>
      </c>
      <c r="C19" s="103" t="s">
        <v>3</v>
      </c>
      <c r="D19" s="105"/>
      <c r="E19" s="105"/>
      <c r="F19" s="105"/>
      <c r="G19" s="8">
        <f t="shared" si="0"/>
        <v>0</v>
      </c>
      <c r="H19" s="8">
        <f t="shared" si="1"/>
        <v>0</v>
      </c>
      <c r="I19" s="7">
        <v>80</v>
      </c>
      <c r="J19" s="109">
        <f t="shared" si="2"/>
        <v>0</v>
      </c>
    </row>
    <row r="20" spans="1:10" x14ac:dyDescent="0.2">
      <c r="A20" s="9"/>
      <c r="B20" s="103" t="s">
        <v>3</v>
      </c>
      <c r="C20" s="103" t="s">
        <v>3</v>
      </c>
      <c r="D20" s="105"/>
      <c r="E20" s="105"/>
      <c r="F20" s="105"/>
      <c r="G20" s="8">
        <f t="shared" si="0"/>
        <v>0</v>
      </c>
      <c r="H20" s="8">
        <f t="shared" si="1"/>
        <v>0</v>
      </c>
      <c r="I20" s="7">
        <v>80</v>
      </c>
      <c r="J20" s="109">
        <f t="shared" si="2"/>
        <v>0</v>
      </c>
    </row>
    <row r="21" spans="1:10" x14ac:dyDescent="0.2">
      <c r="A21" s="9"/>
      <c r="B21" s="103" t="s">
        <v>3</v>
      </c>
      <c r="C21" s="103" t="s">
        <v>3</v>
      </c>
      <c r="D21" s="105"/>
      <c r="E21" s="105"/>
      <c r="F21" s="105"/>
      <c r="G21" s="8">
        <f t="shared" si="0"/>
        <v>0</v>
      </c>
      <c r="H21" s="8">
        <f t="shared" si="1"/>
        <v>0</v>
      </c>
      <c r="I21" s="7">
        <v>80</v>
      </c>
      <c r="J21" s="109">
        <f t="shared" si="2"/>
        <v>0</v>
      </c>
    </row>
    <row r="22" spans="1:10" x14ac:dyDescent="0.2">
      <c r="A22" s="9"/>
      <c r="B22" s="103" t="s">
        <v>3</v>
      </c>
      <c r="C22" s="103" t="s">
        <v>3</v>
      </c>
      <c r="D22" s="106"/>
      <c r="E22" s="106"/>
      <c r="F22" s="106"/>
      <c r="G22" s="8">
        <f t="shared" si="0"/>
        <v>0</v>
      </c>
      <c r="H22" s="8">
        <f t="shared" si="1"/>
        <v>0</v>
      </c>
      <c r="I22" s="7">
        <v>80</v>
      </c>
      <c r="J22" s="109">
        <f t="shared" si="2"/>
        <v>0</v>
      </c>
    </row>
    <row r="23" spans="1:10" x14ac:dyDescent="0.2">
      <c r="A23" s="9"/>
      <c r="B23" s="103" t="s">
        <v>3</v>
      </c>
      <c r="C23" s="103" t="s">
        <v>3</v>
      </c>
      <c r="D23" s="106"/>
      <c r="E23" s="106"/>
      <c r="F23" s="106"/>
      <c r="G23" s="8">
        <f t="shared" si="0"/>
        <v>0</v>
      </c>
      <c r="H23" s="8">
        <f t="shared" si="1"/>
        <v>0</v>
      </c>
      <c r="I23" s="7">
        <v>80</v>
      </c>
      <c r="J23" s="109">
        <f t="shared" si="2"/>
        <v>0</v>
      </c>
    </row>
    <row r="24" spans="1:10" x14ac:dyDescent="0.2">
      <c r="A24" s="9"/>
      <c r="B24" s="103" t="s">
        <v>3</v>
      </c>
      <c r="C24" s="103" t="s">
        <v>3</v>
      </c>
      <c r="D24" s="106"/>
      <c r="E24" s="106"/>
      <c r="F24" s="106"/>
      <c r="G24" s="8">
        <f t="shared" si="0"/>
        <v>0</v>
      </c>
      <c r="H24" s="8">
        <f t="shared" si="1"/>
        <v>0</v>
      </c>
      <c r="I24" s="7">
        <v>80</v>
      </c>
      <c r="J24" s="109">
        <f t="shared" si="2"/>
        <v>0</v>
      </c>
    </row>
    <row r="25" spans="1:10" x14ac:dyDescent="0.2">
      <c r="A25" s="9"/>
      <c r="B25" s="103" t="s">
        <v>3</v>
      </c>
      <c r="C25" s="103" t="s">
        <v>3</v>
      </c>
      <c r="D25" s="106"/>
      <c r="E25" s="106"/>
      <c r="F25" s="106"/>
      <c r="G25" s="8">
        <f t="shared" si="0"/>
        <v>0</v>
      </c>
      <c r="H25" s="8">
        <f t="shared" si="1"/>
        <v>0</v>
      </c>
      <c r="I25" s="7">
        <v>80</v>
      </c>
      <c r="J25" s="109">
        <f t="shared" si="2"/>
        <v>0</v>
      </c>
    </row>
    <row r="26" spans="1:10" x14ac:dyDescent="0.2">
      <c r="A26" s="9"/>
      <c r="B26" s="103" t="s">
        <v>3</v>
      </c>
      <c r="C26" s="103" t="s">
        <v>3</v>
      </c>
      <c r="D26" s="106"/>
      <c r="E26" s="106"/>
      <c r="F26" s="106"/>
      <c r="G26" s="8">
        <f t="shared" si="0"/>
        <v>0</v>
      </c>
      <c r="H26" s="8">
        <f t="shared" si="1"/>
        <v>0</v>
      </c>
      <c r="I26" s="7">
        <v>80</v>
      </c>
      <c r="J26" s="109">
        <f t="shared" si="2"/>
        <v>0</v>
      </c>
    </row>
    <row r="27" spans="1:10" x14ac:dyDescent="0.2">
      <c r="A27" s="9"/>
      <c r="B27" s="103" t="s">
        <v>3</v>
      </c>
      <c r="C27" s="103" t="s">
        <v>3</v>
      </c>
      <c r="D27" s="106"/>
      <c r="E27" s="106"/>
      <c r="F27" s="106"/>
      <c r="G27" s="8">
        <f t="shared" si="0"/>
        <v>0</v>
      </c>
      <c r="H27" s="8">
        <f t="shared" si="1"/>
        <v>0</v>
      </c>
      <c r="I27" s="7">
        <v>80</v>
      </c>
      <c r="J27" s="109">
        <f t="shared" si="2"/>
        <v>0</v>
      </c>
    </row>
    <row r="28" spans="1:10" ht="15" thickBot="1" x14ac:dyDescent="0.25">
      <c r="A28" s="9"/>
      <c r="B28" s="103" t="s">
        <v>3</v>
      </c>
      <c r="C28" s="104" t="s">
        <v>3</v>
      </c>
      <c r="D28" s="107"/>
      <c r="E28" s="107"/>
      <c r="F28" s="107"/>
      <c r="G28" s="10">
        <f t="shared" si="0"/>
        <v>0</v>
      </c>
      <c r="H28" s="11">
        <f t="shared" si="1"/>
        <v>0</v>
      </c>
      <c r="I28" s="7">
        <v>80</v>
      </c>
      <c r="J28" s="109">
        <f t="shared" si="2"/>
        <v>0</v>
      </c>
    </row>
    <row r="29" spans="1:10" ht="16.5" thickTop="1" thickBot="1" x14ac:dyDescent="0.3">
      <c r="A29" s="12"/>
      <c r="B29" s="13" t="s">
        <v>4</v>
      </c>
      <c r="C29" s="14" t="s">
        <v>6</v>
      </c>
      <c r="D29" s="15">
        <f>(F29)</f>
        <v>0</v>
      </c>
      <c r="E29" s="15">
        <f>(F29)</f>
        <v>0</v>
      </c>
      <c r="F29" s="16">
        <f>SUM(F9:F28)*0.2</f>
        <v>0</v>
      </c>
      <c r="G29" s="17">
        <v>0</v>
      </c>
      <c r="H29" s="18">
        <f t="shared" si="1"/>
        <v>0</v>
      </c>
      <c r="I29" s="7">
        <v>80</v>
      </c>
      <c r="J29" s="110">
        <f t="shared" si="2"/>
        <v>0</v>
      </c>
    </row>
    <row r="30" spans="1:10" ht="15.75" thickBot="1" x14ac:dyDescent="0.3">
      <c r="A30" s="19"/>
      <c r="B30" s="20"/>
      <c r="C30" s="21" t="s">
        <v>5</v>
      </c>
      <c r="D30" s="22">
        <f>SUM(D9:D29)</f>
        <v>0</v>
      </c>
      <c r="E30" s="22">
        <f>SUM(E9:E29)</f>
        <v>0</v>
      </c>
      <c r="F30" s="23">
        <f>SUM(F9:F29)</f>
        <v>0</v>
      </c>
      <c r="G30" s="23">
        <f>SUM(G9:G29)</f>
        <v>0</v>
      </c>
      <c r="H30" s="24">
        <f>SUM(H9:H29)</f>
        <v>0</v>
      </c>
      <c r="I30" s="19"/>
      <c r="J30" s="25">
        <f t="shared" si="2"/>
        <v>0</v>
      </c>
    </row>
    <row r="31" spans="1:10" x14ac:dyDescent="0.2">
      <c r="A31" s="19"/>
      <c r="D31" s="26"/>
      <c r="E31" s="26"/>
      <c r="F31" s="19"/>
    </row>
    <row r="32" spans="1:10" x14ac:dyDescent="0.2">
      <c r="A32" s="19"/>
      <c r="D32" s="19"/>
      <c r="E32" s="19"/>
      <c r="F32" s="19"/>
    </row>
    <row r="33" spans="1:10" ht="60" x14ac:dyDescent="0.2">
      <c r="A33" s="27" t="s">
        <v>34</v>
      </c>
      <c r="B33" s="27" t="s">
        <v>0</v>
      </c>
      <c r="C33" s="108" t="s">
        <v>1</v>
      </c>
      <c r="D33" s="31" t="s">
        <v>8</v>
      </c>
      <c r="E33" s="31" t="s">
        <v>9</v>
      </c>
      <c r="F33" s="31" t="s">
        <v>7</v>
      </c>
      <c r="G33" s="28" t="s">
        <v>2</v>
      </c>
      <c r="H33" s="28" t="s">
        <v>10</v>
      </c>
      <c r="I33" s="29" t="s">
        <v>11</v>
      </c>
      <c r="J33" s="3" t="s">
        <v>17</v>
      </c>
    </row>
    <row r="34" spans="1:10" x14ac:dyDescent="0.2">
      <c r="A34" s="5"/>
      <c r="B34" s="103" t="s">
        <v>3</v>
      </c>
      <c r="C34" s="103" t="s">
        <v>3</v>
      </c>
      <c r="D34" s="105"/>
      <c r="E34" s="105"/>
      <c r="F34" s="105"/>
      <c r="G34" s="6">
        <f t="shared" ref="G34:G53" si="3">D34-F34</f>
        <v>0</v>
      </c>
      <c r="H34" s="6">
        <f>F34*0.8</f>
        <v>0</v>
      </c>
      <c r="I34" s="7">
        <v>80</v>
      </c>
      <c r="J34" s="109">
        <f>ROUND((D34-H34),2)</f>
        <v>0</v>
      </c>
    </row>
    <row r="35" spans="1:10" x14ac:dyDescent="0.2">
      <c r="A35" s="5"/>
      <c r="B35" s="103" t="s">
        <v>3</v>
      </c>
      <c r="C35" s="103" t="s">
        <v>3</v>
      </c>
      <c r="D35" s="105"/>
      <c r="E35" s="105"/>
      <c r="F35" s="105"/>
      <c r="G35" s="6">
        <f t="shared" si="3"/>
        <v>0</v>
      </c>
      <c r="H35" s="8">
        <f t="shared" ref="H35:H54" si="4">F35*0.8</f>
        <v>0</v>
      </c>
      <c r="I35" s="7">
        <v>80</v>
      </c>
      <c r="J35" s="109">
        <f t="shared" ref="J35:J55" si="5">ROUND((D35-H35),2)</f>
        <v>0</v>
      </c>
    </row>
    <row r="36" spans="1:10" x14ac:dyDescent="0.2">
      <c r="A36" s="5"/>
      <c r="B36" s="103" t="s">
        <v>3</v>
      </c>
      <c r="C36" s="103" t="s">
        <v>3</v>
      </c>
      <c r="D36" s="105"/>
      <c r="E36" s="105"/>
      <c r="F36" s="105"/>
      <c r="G36" s="8">
        <f t="shared" si="3"/>
        <v>0</v>
      </c>
      <c r="H36" s="8">
        <f t="shared" si="4"/>
        <v>0</v>
      </c>
      <c r="I36" s="7">
        <v>80</v>
      </c>
      <c r="J36" s="109">
        <f t="shared" si="5"/>
        <v>0</v>
      </c>
    </row>
    <row r="37" spans="1:10" x14ac:dyDescent="0.2">
      <c r="A37" s="5"/>
      <c r="B37" s="103" t="s">
        <v>3</v>
      </c>
      <c r="C37" s="103" t="s">
        <v>3</v>
      </c>
      <c r="D37" s="105"/>
      <c r="E37" s="105"/>
      <c r="F37" s="105"/>
      <c r="G37" s="8">
        <f t="shared" si="3"/>
        <v>0</v>
      </c>
      <c r="H37" s="8">
        <f t="shared" si="4"/>
        <v>0</v>
      </c>
      <c r="I37" s="7">
        <v>80</v>
      </c>
      <c r="J37" s="109">
        <f t="shared" si="5"/>
        <v>0</v>
      </c>
    </row>
    <row r="38" spans="1:10" x14ac:dyDescent="0.2">
      <c r="A38" s="5"/>
      <c r="B38" s="103" t="s">
        <v>3</v>
      </c>
      <c r="C38" s="103" t="s">
        <v>3</v>
      </c>
      <c r="D38" s="105"/>
      <c r="E38" s="105"/>
      <c r="F38" s="105"/>
      <c r="G38" s="8">
        <f t="shared" si="3"/>
        <v>0</v>
      </c>
      <c r="H38" s="8">
        <f t="shared" si="4"/>
        <v>0</v>
      </c>
      <c r="I38" s="7">
        <v>80</v>
      </c>
      <c r="J38" s="109">
        <f t="shared" si="5"/>
        <v>0</v>
      </c>
    </row>
    <row r="39" spans="1:10" x14ac:dyDescent="0.2">
      <c r="A39" s="5"/>
      <c r="B39" s="103" t="s">
        <v>3</v>
      </c>
      <c r="C39" s="103" t="s">
        <v>3</v>
      </c>
      <c r="D39" s="105"/>
      <c r="E39" s="105"/>
      <c r="F39" s="105"/>
      <c r="G39" s="8">
        <f t="shared" si="3"/>
        <v>0</v>
      </c>
      <c r="H39" s="8">
        <f t="shared" si="4"/>
        <v>0</v>
      </c>
      <c r="I39" s="7">
        <v>80</v>
      </c>
      <c r="J39" s="109">
        <f t="shared" si="5"/>
        <v>0</v>
      </c>
    </row>
    <row r="40" spans="1:10" x14ac:dyDescent="0.2">
      <c r="A40" s="5"/>
      <c r="B40" s="103" t="s">
        <v>3</v>
      </c>
      <c r="C40" s="103" t="s">
        <v>3</v>
      </c>
      <c r="D40" s="105"/>
      <c r="E40" s="105"/>
      <c r="F40" s="105"/>
      <c r="G40" s="8">
        <f t="shared" si="3"/>
        <v>0</v>
      </c>
      <c r="H40" s="8">
        <f t="shared" si="4"/>
        <v>0</v>
      </c>
      <c r="I40" s="7">
        <v>80</v>
      </c>
      <c r="J40" s="109">
        <f t="shared" si="5"/>
        <v>0</v>
      </c>
    </row>
    <row r="41" spans="1:10" x14ac:dyDescent="0.2">
      <c r="A41" s="5"/>
      <c r="B41" s="103" t="s">
        <v>3</v>
      </c>
      <c r="C41" s="103" t="s">
        <v>3</v>
      </c>
      <c r="D41" s="105"/>
      <c r="E41" s="105"/>
      <c r="F41" s="105"/>
      <c r="G41" s="8">
        <f t="shared" si="3"/>
        <v>0</v>
      </c>
      <c r="H41" s="8">
        <f t="shared" si="4"/>
        <v>0</v>
      </c>
      <c r="I41" s="7">
        <v>80</v>
      </c>
      <c r="J41" s="109">
        <f t="shared" si="5"/>
        <v>0</v>
      </c>
    </row>
    <row r="42" spans="1:10" x14ac:dyDescent="0.2">
      <c r="A42" s="5"/>
      <c r="B42" s="103" t="s">
        <v>3</v>
      </c>
      <c r="C42" s="103" t="s">
        <v>3</v>
      </c>
      <c r="D42" s="105"/>
      <c r="E42" s="105"/>
      <c r="F42" s="105"/>
      <c r="G42" s="8">
        <f t="shared" si="3"/>
        <v>0</v>
      </c>
      <c r="H42" s="8">
        <f t="shared" si="4"/>
        <v>0</v>
      </c>
      <c r="I42" s="7">
        <v>80</v>
      </c>
      <c r="J42" s="109">
        <f t="shared" si="5"/>
        <v>0</v>
      </c>
    </row>
    <row r="43" spans="1:10" x14ac:dyDescent="0.2">
      <c r="A43" s="9"/>
      <c r="B43" s="103" t="s">
        <v>3</v>
      </c>
      <c r="C43" s="103" t="s">
        <v>3</v>
      </c>
      <c r="D43" s="105"/>
      <c r="E43" s="105"/>
      <c r="F43" s="105"/>
      <c r="G43" s="8">
        <f t="shared" si="3"/>
        <v>0</v>
      </c>
      <c r="H43" s="8">
        <f t="shared" si="4"/>
        <v>0</v>
      </c>
      <c r="I43" s="7">
        <v>80</v>
      </c>
      <c r="J43" s="109">
        <f t="shared" si="5"/>
        <v>0</v>
      </c>
    </row>
    <row r="44" spans="1:10" x14ac:dyDescent="0.2">
      <c r="A44" s="9"/>
      <c r="B44" s="103" t="s">
        <v>3</v>
      </c>
      <c r="C44" s="103" t="s">
        <v>3</v>
      </c>
      <c r="D44" s="105"/>
      <c r="E44" s="105"/>
      <c r="F44" s="105"/>
      <c r="G44" s="8">
        <f t="shared" si="3"/>
        <v>0</v>
      </c>
      <c r="H44" s="8">
        <f t="shared" si="4"/>
        <v>0</v>
      </c>
      <c r="I44" s="7">
        <v>80</v>
      </c>
      <c r="J44" s="109">
        <f t="shared" si="5"/>
        <v>0</v>
      </c>
    </row>
    <row r="45" spans="1:10" x14ac:dyDescent="0.2">
      <c r="A45" s="9"/>
      <c r="B45" s="103" t="s">
        <v>3</v>
      </c>
      <c r="C45" s="103" t="s">
        <v>3</v>
      </c>
      <c r="D45" s="105"/>
      <c r="E45" s="105"/>
      <c r="F45" s="105"/>
      <c r="G45" s="8">
        <f t="shared" si="3"/>
        <v>0</v>
      </c>
      <c r="H45" s="8">
        <f t="shared" si="4"/>
        <v>0</v>
      </c>
      <c r="I45" s="7">
        <v>80</v>
      </c>
      <c r="J45" s="109">
        <f t="shared" si="5"/>
        <v>0</v>
      </c>
    </row>
    <row r="46" spans="1:10" x14ac:dyDescent="0.2">
      <c r="A46" s="9"/>
      <c r="B46" s="103" t="s">
        <v>3</v>
      </c>
      <c r="C46" s="103" t="s">
        <v>3</v>
      </c>
      <c r="D46" s="105"/>
      <c r="E46" s="105"/>
      <c r="F46" s="105"/>
      <c r="G46" s="8">
        <f t="shared" si="3"/>
        <v>0</v>
      </c>
      <c r="H46" s="8">
        <f t="shared" si="4"/>
        <v>0</v>
      </c>
      <c r="I46" s="7">
        <v>80</v>
      </c>
      <c r="J46" s="109">
        <f t="shared" si="5"/>
        <v>0</v>
      </c>
    </row>
    <row r="47" spans="1:10" x14ac:dyDescent="0.2">
      <c r="A47" s="9"/>
      <c r="B47" s="103" t="s">
        <v>3</v>
      </c>
      <c r="C47" s="103" t="s">
        <v>3</v>
      </c>
      <c r="D47" s="106"/>
      <c r="E47" s="106"/>
      <c r="F47" s="106"/>
      <c r="G47" s="8">
        <f t="shared" si="3"/>
        <v>0</v>
      </c>
      <c r="H47" s="8">
        <f t="shared" si="4"/>
        <v>0</v>
      </c>
      <c r="I47" s="7">
        <v>80</v>
      </c>
      <c r="J47" s="109">
        <f t="shared" si="5"/>
        <v>0</v>
      </c>
    </row>
    <row r="48" spans="1:10" x14ac:dyDescent="0.2">
      <c r="A48" s="9"/>
      <c r="B48" s="103" t="s">
        <v>3</v>
      </c>
      <c r="C48" s="103" t="s">
        <v>3</v>
      </c>
      <c r="D48" s="106"/>
      <c r="E48" s="106"/>
      <c r="F48" s="106"/>
      <c r="G48" s="8">
        <f t="shared" si="3"/>
        <v>0</v>
      </c>
      <c r="H48" s="8">
        <f t="shared" si="4"/>
        <v>0</v>
      </c>
      <c r="I48" s="7">
        <v>80</v>
      </c>
      <c r="J48" s="109">
        <f t="shared" si="5"/>
        <v>0</v>
      </c>
    </row>
    <row r="49" spans="1:10" x14ac:dyDescent="0.2">
      <c r="A49" s="9"/>
      <c r="B49" s="103" t="s">
        <v>3</v>
      </c>
      <c r="C49" s="103" t="s">
        <v>3</v>
      </c>
      <c r="D49" s="106"/>
      <c r="E49" s="106"/>
      <c r="F49" s="106"/>
      <c r="G49" s="8">
        <f t="shared" si="3"/>
        <v>0</v>
      </c>
      <c r="H49" s="8">
        <f t="shared" si="4"/>
        <v>0</v>
      </c>
      <c r="I49" s="7">
        <v>80</v>
      </c>
      <c r="J49" s="109">
        <f t="shared" si="5"/>
        <v>0</v>
      </c>
    </row>
    <row r="50" spans="1:10" x14ac:dyDescent="0.2">
      <c r="A50" s="9"/>
      <c r="B50" s="103" t="s">
        <v>3</v>
      </c>
      <c r="C50" s="103" t="s">
        <v>3</v>
      </c>
      <c r="D50" s="106"/>
      <c r="E50" s="106"/>
      <c r="F50" s="106"/>
      <c r="G50" s="8">
        <f t="shared" si="3"/>
        <v>0</v>
      </c>
      <c r="H50" s="8">
        <f t="shared" si="4"/>
        <v>0</v>
      </c>
      <c r="I50" s="7">
        <v>80</v>
      </c>
      <c r="J50" s="109">
        <f t="shared" si="5"/>
        <v>0</v>
      </c>
    </row>
    <row r="51" spans="1:10" x14ac:dyDescent="0.2">
      <c r="A51" s="9"/>
      <c r="B51" s="103" t="s">
        <v>3</v>
      </c>
      <c r="C51" s="103" t="s">
        <v>3</v>
      </c>
      <c r="D51" s="106"/>
      <c r="E51" s="106"/>
      <c r="F51" s="106"/>
      <c r="G51" s="8">
        <f t="shared" si="3"/>
        <v>0</v>
      </c>
      <c r="H51" s="8">
        <f t="shared" si="4"/>
        <v>0</v>
      </c>
      <c r="I51" s="7">
        <v>80</v>
      </c>
      <c r="J51" s="109">
        <f t="shared" si="5"/>
        <v>0</v>
      </c>
    </row>
    <row r="52" spans="1:10" x14ac:dyDescent="0.2">
      <c r="A52" s="9"/>
      <c r="B52" s="103" t="s">
        <v>3</v>
      </c>
      <c r="C52" s="103" t="s">
        <v>3</v>
      </c>
      <c r="D52" s="106"/>
      <c r="E52" s="106"/>
      <c r="F52" s="106"/>
      <c r="G52" s="8">
        <f t="shared" si="3"/>
        <v>0</v>
      </c>
      <c r="H52" s="8">
        <f t="shared" si="4"/>
        <v>0</v>
      </c>
      <c r="I52" s="7">
        <v>80</v>
      </c>
      <c r="J52" s="109">
        <f t="shared" si="5"/>
        <v>0</v>
      </c>
    </row>
    <row r="53" spans="1:10" ht="15" thickBot="1" x14ac:dyDescent="0.25">
      <c r="A53" s="9"/>
      <c r="B53" s="103" t="s">
        <v>3</v>
      </c>
      <c r="C53" s="104" t="s">
        <v>3</v>
      </c>
      <c r="D53" s="107"/>
      <c r="E53" s="107"/>
      <c r="F53" s="107"/>
      <c r="G53" s="10">
        <f t="shared" si="3"/>
        <v>0</v>
      </c>
      <c r="H53" s="11">
        <f t="shared" si="4"/>
        <v>0</v>
      </c>
      <c r="I53" s="7">
        <v>80</v>
      </c>
      <c r="J53" s="109">
        <f t="shared" si="5"/>
        <v>0</v>
      </c>
    </row>
    <row r="54" spans="1:10" ht="16.5" thickTop="1" thickBot="1" x14ac:dyDescent="0.3">
      <c r="A54" s="12"/>
      <c r="B54" s="13" t="s">
        <v>4</v>
      </c>
      <c r="C54" s="14" t="s">
        <v>6</v>
      </c>
      <c r="D54" s="15">
        <f>(F54)</f>
        <v>0</v>
      </c>
      <c r="E54" s="15">
        <f>(F54)</f>
        <v>0</v>
      </c>
      <c r="F54" s="16">
        <f>SUM(F34:F53)*0.2</f>
        <v>0</v>
      </c>
      <c r="G54" s="17">
        <v>0</v>
      </c>
      <c r="H54" s="18">
        <f t="shared" si="4"/>
        <v>0</v>
      </c>
      <c r="I54" s="7">
        <v>80</v>
      </c>
      <c r="J54" s="110">
        <f t="shared" si="5"/>
        <v>0</v>
      </c>
    </row>
    <row r="55" spans="1:10" ht="15.75" thickBot="1" x14ac:dyDescent="0.3">
      <c r="A55" s="19"/>
      <c r="B55" s="20"/>
      <c r="C55" s="21" t="s">
        <v>5</v>
      </c>
      <c r="D55" s="22">
        <f>SUM(D34:D54)</f>
        <v>0</v>
      </c>
      <c r="E55" s="22">
        <f>SUM(E34:E54)</f>
        <v>0</v>
      </c>
      <c r="F55" s="23">
        <f>SUM(F34:F54)</f>
        <v>0</v>
      </c>
      <c r="G55" s="23">
        <f>SUM(G34:G54)</f>
        <v>0</v>
      </c>
      <c r="H55" s="24">
        <f>SUM(H34:H54)</f>
        <v>0</v>
      </c>
      <c r="I55" s="30"/>
      <c r="J55" s="25">
        <f t="shared" si="5"/>
        <v>0</v>
      </c>
    </row>
    <row r="56" spans="1:10" x14ac:dyDescent="0.2">
      <c r="G56" s="20"/>
      <c r="H56" s="20"/>
      <c r="I56" s="20"/>
    </row>
    <row r="57" spans="1:10" x14ac:dyDescent="0.2">
      <c r="G57" s="20"/>
      <c r="H57" s="20"/>
      <c r="I57" s="20"/>
    </row>
    <row r="59" spans="1:10" ht="18" x14ac:dyDescent="0.25">
      <c r="B59" s="131" t="s">
        <v>36</v>
      </c>
      <c r="C59" s="131"/>
      <c r="D59" s="20"/>
      <c r="E59" s="20"/>
      <c r="F59" s="20"/>
      <c r="G59" s="20"/>
      <c r="H59" s="20"/>
    </row>
    <row r="60" spans="1:10" ht="60" x14ac:dyDescent="0.25">
      <c r="B60" s="31" t="s">
        <v>8</v>
      </c>
      <c r="C60" s="31" t="s">
        <v>9</v>
      </c>
      <c r="D60" s="31" t="s">
        <v>7</v>
      </c>
      <c r="E60" s="31" t="s">
        <v>13</v>
      </c>
      <c r="F60" s="31" t="s">
        <v>16</v>
      </c>
      <c r="G60" s="31" t="s">
        <v>2</v>
      </c>
      <c r="H60" s="31" t="s">
        <v>14</v>
      </c>
      <c r="I60" s="32"/>
      <c r="J60" s="33" t="s">
        <v>17</v>
      </c>
    </row>
    <row r="61" spans="1:10" ht="16.5" customHeight="1" x14ac:dyDescent="0.25">
      <c r="B61" s="34">
        <f>D55+D30</f>
        <v>0</v>
      </c>
      <c r="C61" s="34">
        <f>E55+E30</f>
        <v>0</v>
      </c>
      <c r="D61" s="34">
        <f>F55+F30</f>
        <v>0</v>
      </c>
      <c r="E61" s="34">
        <f>SUM(F9:F28,F34:F53)</f>
        <v>0</v>
      </c>
      <c r="F61" s="34">
        <f>F29+F54</f>
        <v>0</v>
      </c>
      <c r="G61" s="35">
        <f>G30+G55</f>
        <v>0</v>
      </c>
      <c r="H61" s="35">
        <f>H30+H55</f>
        <v>0</v>
      </c>
      <c r="I61" s="36"/>
      <c r="J61" s="35">
        <f t="shared" ref="J61" si="6">J30+J55</f>
        <v>0</v>
      </c>
    </row>
  </sheetData>
  <sheetProtection selectLockedCells="1"/>
  <mergeCells count="2">
    <mergeCell ref="B6:J6"/>
    <mergeCell ref="B59:C59"/>
  </mergeCells>
  <dataValidations count="7">
    <dataValidation type="list" allowBlank="1" showInputMessage="1" showErrorMessage="1" sqref="C62:C90" xr:uid="{0E0C1BCD-036F-4AEC-8DA9-4086AAAE80ED}">
      <formula1>"Stroški nakupa nepremičnin, Stroški gradnje nepremičnin, Stroški opreme in drugih opredmetenih sredstev, Stroški neopredmetenih sredstev, Stroški storitev zunanjih izvajalcev (vključno s komuniciranjem)"</formula1>
    </dataValidation>
    <dataValidation type="list" allowBlank="1" showInputMessage="1" showErrorMessage="1" sqref="B9:B28 B34:B53" xr:uid="{E6647C72-99E5-468B-AD87-ABA8DA97556C}">
      <formula1>"IZBERI, DEJANSKI STROŠKI"</formula1>
    </dataValidation>
    <dataValidation type="list" allowBlank="1" showInputMessage="1" showErrorMessage="1" sqref="C30 C55" xr:uid="{B6B645E1-6339-42A3-AB98-82E2541E0A30}">
      <formula1>"SKUPAJ"</formula1>
    </dataValidation>
    <dataValidation type="list" allowBlank="1" showInputMessage="1" showErrorMessage="1" sqref="C29 C54" xr:uid="{952F01F7-72F1-4845-BBFA-0E3C86638D23}">
      <formula1>"Stroški osebja"</formula1>
    </dataValidation>
    <dataValidation type="list" allowBlank="1" showInputMessage="1" showErrorMessage="1" sqref="C9:C28 C34:C53" xr:uid="{EC32B3D7-777B-4E85-932F-B4178738917B}">
      <formula1>"IZBERI, Stroški nakupa nepremičnin, Stroški gradnje nepremičnin, Stroški opreme in drugih opredmetenih sredstev, Stroški neopredmetenih sredstev, Stroški storitev zunanjih izvajalcev (vključno s komuniciranjem),"</formula1>
    </dataValidation>
    <dataValidation type="list" allowBlank="1" showInputMessage="1" showErrorMessage="1" sqref="I9:I28 I34:I53" xr:uid="{7004F14A-F716-4D8C-B4FC-D86B5D8314F2}">
      <mc:AlternateContent xmlns:x12ac="http://schemas.microsoft.com/office/spreadsheetml/2011/1/ac" xmlns:mc="http://schemas.openxmlformats.org/markup-compatibility/2006">
        <mc:Choice Requires="x12ac">
          <x12ac:list>"80,00"</x12ac:list>
        </mc:Choice>
        <mc:Fallback>
          <formula1>"80,00"</formula1>
        </mc:Fallback>
      </mc:AlternateContent>
    </dataValidation>
    <dataValidation type="list" allowBlank="1" showInputMessage="1" showErrorMessage="1" sqref="B29 B54" xr:uid="{D900F831-EAE2-464E-BCE5-E8304F6F8E7E}">
      <formula1>"PAVŠALNA STOPNJA"</formula1>
    </dataValidation>
  </dataValidations>
  <pageMargins left="0.7" right="0.7" top="0.75" bottom="0.75" header="0.3" footer="0.3"/>
  <pageSetup paperSize="9"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3E299-02C3-4A74-BD55-532CA13335D2}">
  <sheetPr>
    <tabColor rgb="FFFF0000"/>
    <pageSetUpPr fitToPage="1"/>
  </sheetPr>
  <dimension ref="A1:I29"/>
  <sheetViews>
    <sheetView view="pageBreakPreview" zoomScale="60" zoomScaleNormal="90" workbookViewId="0">
      <selection activeCell="D12" sqref="D12"/>
    </sheetView>
  </sheetViews>
  <sheetFormatPr defaultColWidth="9.140625" defaultRowHeight="14.25" x14ac:dyDescent="0.2"/>
  <cols>
    <col min="1" max="1" width="35.140625" style="1" bestFit="1" customWidth="1"/>
    <col min="2" max="2" width="38.7109375" style="1" bestFit="1" customWidth="1"/>
    <col min="3" max="3" width="38.28515625" style="1" bestFit="1" customWidth="1"/>
    <col min="4" max="4" width="17.5703125" style="1" bestFit="1" customWidth="1"/>
    <col min="5" max="5" width="14" style="1" bestFit="1" customWidth="1"/>
    <col min="6" max="6" width="23" style="1" bestFit="1" customWidth="1"/>
    <col min="7" max="7" width="17.5703125" style="1" bestFit="1" customWidth="1"/>
    <col min="8" max="8" width="29.140625" style="1" bestFit="1" customWidth="1"/>
    <col min="9" max="9" width="26.140625" style="1" bestFit="1" customWidth="1"/>
    <col min="10" max="16384" width="9.140625" style="1"/>
  </cols>
  <sheetData>
    <row r="1" spans="1:9" x14ac:dyDescent="0.2">
      <c r="B1" s="45"/>
      <c r="H1" s="39"/>
      <c r="I1" s="40"/>
    </row>
    <row r="2" spans="1:9" x14ac:dyDescent="0.2">
      <c r="B2" s="46"/>
      <c r="H2" s="41"/>
      <c r="I2" s="42"/>
    </row>
    <row r="3" spans="1:9" x14ac:dyDescent="0.2">
      <c r="B3" s="46"/>
      <c r="H3" s="41"/>
      <c r="I3" s="42"/>
    </row>
    <row r="4" spans="1:9" ht="15" thickBot="1" x14ac:dyDescent="0.25">
      <c r="B4" s="47"/>
      <c r="H4" s="43"/>
      <c r="I4" s="44"/>
    </row>
    <row r="5" spans="1:9" ht="15" thickBot="1" x14ac:dyDescent="0.25"/>
    <row r="6" spans="1:9" ht="18" x14ac:dyDescent="0.2">
      <c r="A6" s="37" t="s">
        <v>19</v>
      </c>
      <c r="B6" s="135"/>
      <c r="C6" s="136"/>
      <c r="D6" s="136"/>
      <c r="E6" s="136"/>
      <c r="F6" s="136"/>
      <c r="G6" s="136"/>
      <c r="H6" s="136"/>
      <c r="I6" s="137"/>
    </row>
    <row r="7" spans="1:9" ht="18.75" thickBot="1" x14ac:dyDescent="0.25">
      <c r="A7" s="38" t="s">
        <v>18</v>
      </c>
      <c r="B7" s="132"/>
      <c r="C7" s="133"/>
      <c r="D7" s="133"/>
      <c r="E7" s="133"/>
      <c r="F7" s="133"/>
      <c r="G7" s="133"/>
      <c r="H7" s="133"/>
      <c r="I7" s="134"/>
    </row>
    <row r="8" spans="1:9" ht="15" thickBot="1" x14ac:dyDescent="0.25"/>
    <row r="9" spans="1:9" ht="15.75" thickBot="1" x14ac:dyDescent="0.25">
      <c r="B9" s="73" t="s">
        <v>12</v>
      </c>
      <c r="C9" s="20"/>
      <c r="D9" s="20"/>
      <c r="E9" s="20"/>
      <c r="F9" s="20"/>
    </row>
    <row r="10" spans="1:9" ht="15" thickBot="1" x14ac:dyDescent="0.25"/>
    <row r="11" spans="1:9" ht="15.75" thickBot="1" x14ac:dyDescent="0.3">
      <c r="B11" s="94"/>
      <c r="C11" s="98" t="s">
        <v>37</v>
      </c>
      <c r="D11" s="99" t="s">
        <v>38</v>
      </c>
      <c r="E11" s="100" t="s">
        <v>39</v>
      </c>
    </row>
    <row r="12" spans="1:9" ht="15" x14ac:dyDescent="0.25">
      <c r="B12" s="69" t="s">
        <v>8</v>
      </c>
      <c r="C12" s="95">
        <f>'Partner 1 - VP'!D30+'Partner 2'!D30+'Partner 3'!D30+'Partner 4'!D30+'Partner 5'!D30</f>
        <v>0</v>
      </c>
      <c r="D12" s="96">
        <f>'Partner 1 - VP'!D55+'Partner 2'!D55+'Partner 3'!D55+'Partner 4'!D55+'Partner 5'!D55</f>
        <v>0</v>
      </c>
      <c r="E12" s="97">
        <f>C12+D12</f>
        <v>0</v>
      </c>
    </row>
    <row r="13" spans="1:9" ht="15" x14ac:dyDescent="0.25">
      <c r="B13" s="69" t="s">
        <v>9</v>
      </c>
      <c r="C13" s="70">
        <f>'Partner 1 - VP'!E30+'Partner 2'!E30+'Partner 3'!E30+'Partner 4'!E30+'Partner 5'!E30</f>
        <v>0</v>
      </c>
      <c r="D13" s="90">
        <f>'Partner 1 - VP'!E55+'Partner 2'!E55+'Partner 3'!E55+'Partner 4'!E55+'Partner 5'!E55</f>
        <v>0</v>
      </c>
      <c r="E13" s="92">
        <f t="shared" ref="E13:E17" si="0">C13+D13</f>
        <v>0</v>
      </c>
    </row>
    <row r="14" spans="1:9" ht="15" x14ac:dyDescent="0.25">
      <c r="B14" s="69" t="s">
        <v>7</v>
      </c>
      <c r="C14" s="70">
        <f>'Partner 1 - VP'!F30+'Partner 2'!F30+'Partner 3'!F30+'Partner 4'!F30+'Partner 5'!F30</f>
        <v>0</v>
      </c>
      <c r="D14" s="90">
        <f>'Partner 1 - VP'!F55+'Partner 2'!F55+'Partner 3'!F55+'Partner 4'!F55+'Partner 5'!F55</f>
        <v>0</v>
      </c>
      <c r="E14" s="92">
        <f t="shared" si="0"/>
        <v>0</v>
      </c>
    </row>
    <row r="15" spans="1:9" ht="15" x14ac:dyDescent="0.25">
      <c r="B15" s="69" t="s">
        <v>2</v>
      </c>
      <c r="C15" s="70">
        <f>'Partner 1 - VP'!G30+'Partner 2'!G30+'Partner 3'!G30+'Partner 4'!G30+'Partner 5'!G30</f>
        <v>0</v>
      </c>
      <c r="D15" s="90">
        <f>'Partner 1 - VP'!G55+'Partner 2'!G55+'Partner 3'!G55+'Partner 4'!G55+'Partner 5'!G55</f>
        <v>0</v>
      </c>
      <c r="E15" s="92">
        <f t="shared" si="0"/>
        <v>0</v>
      </c>
    </row>
    <row r="16" spans="1:9" ht="29.25" x14ac:dyDescent="0.25">
      <c r="B16" s="74" t="s">
        <v>10</v>
      </c>
      <c r="C16" s="70">
        <f>'Partner 1 - VP'!H30+'Partner 2'!H30+'Partner 3'!H30+'Partner 4'!H30+'Partner 5'!H30</f>
        <v>0</v>
      </c>
      <c r="D16" s="90">
        <f>'Partner 1 - VP'!H55+'Partner 2'!H55+'Partner 3'!H55+'Partner 4'!H55+'Partner 5'!H55</f>
        <v>0</v>
      </c>
      <c r="E16" s="92">
        <f t="shared" si="0"/>
        <v>0</v>
      </c>
    </row>
    <row r="17" spans="1:9" ht="15.75" thickBot="1" x14ac:dyDescent="0.3">
      <c r="B17" s="71" t="s">
        <v>17</v>
      </c>
      <c r="C17" s="72">
        <f>'Partner 1 - VP'!J30+'Partner 2'!J30+'Partner 3'!J30+'Partner 4'!J30+'Partner 5'!J30</f>
        <v>0</v>
      </c>
      <c r="D17" s="91">
        <f>'Partner 1 - VP'!J55+'Partner 2'!J55+'Partner 3'!J55+'Partner 4'!J55+'Partner 5'!J55</f>
        <v>0</v>
      </c>
      <c r="E17" s="93">
        <f t="shared" si="0"/>
        <v>0</v>
      </c>
    </row>
    <row r="19" spans="1:9" ht="15" thickBot="1" x14ac:dyDescent="0.25"/>
    <row r="20" spans="1:9" ht="60" x14ac:dyDescent="0.2">
      <c r="A20" s="76" t="s">
        <v>45</v>
      </c>
      <c r="B20" s="76" t="s">
        <v>8</v>
      </c>
      <c r="C20" s="77" t="s">
        <v>9</v>
      </c>
      <c r="D20" s="77" t="s">
        <v>7</v>
      </c>
      <c r="E20" s="77" t="s">
        <v>13</v>
      </c>
      <c r="F20" s="77" t="s">
        <v>16</v>
      </c>
      <c r="G20" s="77" t="s">
        <v>2</v>
      </c>
      <c r="H20" s="77" t="s">
        <v>14</v>
      </c>
      <c r="I20" s="78" t="s">
        <v>17</v>
      </c>
    </row>
    <row r="21" spans="1:9" ht="15" x14ac:dyDescent="0.2">
      <c r="A21" s="84" t="s">
        <v>40</v>
      </c>
      <c r="B21" s="82">
        <f>'Partner 1 - VP'!B61</f>
        <v>0</v>
      </c>
      <c r="C21" s="86">
        <f>'Partner 1 - VP'!C61</f>
        <v>0</v>
      </c>
      <c r="D21" s="86">
        <f>'Partner 1 - VP'!D61</f>
        <v>0</v>
      </c>
      <c r="E21" s="86">
        <f>'Partner 1 - VP'!E61</f>
        <v>0</v>
      </c>
      <c r="F21" s="86">
        <f>'Partner 1 - VP'!F61</f>
        <v>0</v>
      </c>
      <c r="G21" s="86">
        <f>'Partner 1 - VP'!G61</f>
        <v>0</v>
      </c>
      <c r="H21" s="86">
        <f>'Partner 1 - VP'!H61</f>
        <v>0</v>
      </c>
      <c r="I21" s="87">
        <f>'Partner 1 - VP'!J61</f>
        <v>0</v>
      </c>
    </row>
    <row r="22" spans="1:9" ht="15" x14ac:dyDescent="0.2">
      <c r="A22" s="84" t="s">
        <v>41</v>
      </c>
      <c r="B22" s="82">
        <f>'Partner 2'!B61</f>
        <v>0</v>
      </c>
      <c r="C22" s="86">
        <f>'Partner 2'!C61</f>
        <v>0</v>
      </c>
      <c r="D22" s="86">
        <f>'Partner 2'!D61</f>
        <v>0</v>
      </c>
      <c r="E22" s="86">
        <f>'Partner 2'!E61</f>
        <v>0</v>
      </c>
      <c r="F22" s="86">
        <f>'Partner 2'!F61</f>
        <v>0</v>
      </c>
      <c r="G22" s="86">
        <f>'Partner 2'!G61</f>
        <v>0</v>
      </c>
      <c r="H22" s="86">
        <f>'Partner 2'!H61</f>
        <v>0</v>
      </c>
      <c r="I22" s="87">
        <f>'Partner 2'!J61</f>
        <v>0</v>
      </c>
    </row>
    <row r="23" spans="1:9" ht="15" x14ac:dyDescent="0.2">
      <c r="A23" s="84" t="s">
        <v>42</v>
      </c>
      <c r="B23" s="82">
        <f>'Partner 3'!B61</f>
        <v>0</v>
      </c>
      <c r="C23" s="86">
        <f>'Partner 3'!C61</f>
        <v>0</v>
      </c>
      <c r="D23" s="86">
        <f>'Partner 3'!D61</f>
        <v>0</v>
      </c>
      <c r="E23" s="86">
        <f>'Partner 3'!E61</f>
        <v>0</v>
      </c>
      <c r="F23" s="86">
        <f>'Partner 3'!F61</f>
        <v>0</v>
      </c>
      <c r="G23" s="86">
        <f>'Partner 3'!G61</f>
        <v>0</v>
      </c>
      <c r="H23" s="86">
        <f>'Partner 3'!H61</f>
        <v>0</v>
      </c>
      <c r="I23" s="87">
        <f>'Partner 3'!J61</f>
        <v>0</v>
      </c>
    </row>
    <row r="24" spans="1:9" ht="15" x14ac:dyDescent="0.2">
      <c r="A24" s="84" t="s">
        <v>43</v>
      </c>
      <c r="B24" s="82">
        <f>'Partner 4'!B61</f>
        <v>0</v>
      </c>
      <c r="C24" s="86">
        <f>'Partner 4'!C61</f>
        <v>0</v>
      </c>
      <c r="D24" s="86">
        <f>'Partner 4'!D61</f>
        <v>0</v>
      </c>
      <c r="E24" s="86">
        <f>'Partner 4'!E61</f>
        <v>0</v>
      </c>
      <c r="F24" s="86">
        <f>'Partner 4'!F61</f>
        <v>0</v>
      </c>
      <c r="G24" s="86">
        <f>'Partner 4'!G61</f>
        <v>0</v>
      </c>
      <c r="H24" s="86">
        <f>'Partner 4'!H61</f>
        <v>0</v>
      </c>
      <c r="I24" s="87">
        <f>'Partner 4'!J61</f>
        <v>0</v>
      </c>
    </row>
    <row r="25" spans="1:9" ht="15.75" thickBot="1" x14ac:dyDescent="0.25">
      <c r="A25" s="85" t="s">
        <v>44</v>
      </c>
      <c r="B25" s="83">
        <f>'Partner 5'!B61</f>
        <v>0</v>
      </c>
      <c r="C25" s="88">
        <f>'Partner 5'!C61</f>
        <v>0</v>
      </c>
      <c r="D25" s="88">
        <f>'Partner 5'!D61</f>
        <v>0</v>
      </c>
      <c r="E25" s="88">
        <f>'Partner 5'!E61</f>
        <v>0</v>
      </c>
      <c r="F25" s="88">
        <f>'Partner 5'!F61</f>
        <v>0</v>
      </c>
      <c r="G25" s="88">
        <f>'Partner 5'!G61</f>
        <v>0</v>
      </c>
      <c r="H25" s="88">
        <f>'Partner 5'!H61</f>
        <v>0</v>
      </c>
      <c r="I25" s="89">
        <f>'Partner 5'!J61</f>
        <v>0</v>
      </c>
    </row>
    <row r="26" spans="1:9" ht="15.75" thickBot="1" x14ac:dyDescent="0.3">
      <c r="A26" s="101" t="s">
        <v>5</v>
      </c>
      <c r="B26" s="79">
        <f>SUM(B21:B25)</f>
        <v>0</v>
      </c>
      <c r="C26" s="79">
        <f t="shared" ref="C26:I26" si="1">SUM(C21:C25)</f>
        <v>0</v>
      </c>
      <c r="D26" s="79">
        <f t="shared" si="1"/>
        <v>0</v>
      </c>
      <c r="E26" s="79">
        <f t="shared" si="1"/>
        <v>0</v>
      </c>
      <c r="F26" s="79">
        <f t="shared" si="1"/>
        <v>0</v>
      </c>
      <c r="G26" s="79">
        <f t="shared" si="1"/>
        <v>0</v>
      </c>
      <c r="H26" s="81">
        <f t="shared" si="1"/>
        <v>0</v>
      </c>
      <c r="I26" s="80">
        <f t="shared" si="1"/>
        <v>0</v>
      </c>
    </row>
    <row r="29" spans="1:9" ht="15" x14ac:dyDescent="0.25">
      <c r="A29" s="111" t="s">
        <v>51</v>
      </c>
    </row>
  </sheetData>
  <sheetProtection selectLockedCells="1"/>
  <mergeCells count="2">
    <mergeCell ref="B7:I7"/>
    <mergeCell ref="B6:I6"/>
  </mergeCells>
  <dataValidations count="1">
    <dataValidation type="list" allowBlank="1" showInputMessage="1" showErrorMessage="1" sqref="B13 C9:C11 C18:C19 C27:C32" xr:uid="{8F34A42E-D0E9-44C4-B6CB-439EE8ABD46D}">
      <formula1>"Stroški nakupa nepremičnin, Stroški gradnje nepremičnin, Stroški opreme in drugih opredmetenih sredstev, Stroški neopredmetenih sredstev, Stroški storitev zunanjih izvajalcev (vključno s komuniciranjem)"</formula1>
    </dataValidation>
  </dataValidations>
  <pageMargins left="0.7" right="0.7" top="0.75" bottom="0.75" header="0.3" footer="0.3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DA36C-332C-4CCA-B932-28C08EB76A01}">
  <dimension ref="A1:G23"/>
  <sheetViews>
    <sheetView view="pageBreakPreview" zoomScale="60" zoomScaleNormal="100" workbookViewId="0">
      <selection activeCell="L25" sqref="L25"/>
    </sheetView>
  </sheetViews>
  <sheetFormatPr defaultRowHeight="15" x14ac:dyDescent="0.25"/>
  <cols>
    <col min="1" max="1" width="40.5703125" bestFit="1" customWidth="1"/>
    <col min="2" max="2" width="13.5703125" customWidth="1"/>
    <col min="3" max="3" width="12.85546875" customWidth="1"/>
    <col min="4" max="4" width="11.85546875" customWidth="1"/>
  </cols>
  <sheetData>
    <row r="1" spans="1:7" x14ac:dyDescent="0.25">
      <c r="A1" s="39"/>
      <c r="B1" s="55"/>
    </row>
    <row r="2" spans="1:7" x14ac:dyDescent="0.25">
      <c r="A2" s="41"/>
      <c r="B2" s="56"/>
    </row>
    <row r="3" spans="1:7" x14ac:dyDescent="0.25">
      <c r="A3" s="41"/>
      <c r="B3" s="56"/>
    </row>
    <row r="4" spans="1:7" ht="15.75" thickBot="1" x14ac:dyDescent="0.3">
      <c r="A4" s="43"/>
      <c r="B4" s="57"/>
    </row>
    <row r="5" spans="1:7" x14ac:dyDescent="0.25">
      <c r="A5" s="113" t="s">
        <v>26</v>
      </c>
      <c r="B5" s="66"/>
      <c r="C5" s="66"/>
      <c r="D5" s="66"/>
      <c r="E5" s="66"/>
      <c r="F5" s="1"/>
      <c r="G5" s="1"/>
    </row>
    <row r="6" spans="1:7" ht="15.75" thickBot="1" x14ac:dyDescent="0.3">
      <c r="A6" s="1"/>
      <c r="B6" s="1"/>
      <c r="C6" s="1"/>
      <c r="D6" s="1"/>
      <c r="E6" s="49"/>
    </row>
    <row r="7" spans="1:7" ht="15.75" thickBot="1" x14ac:dyDescent="0.3">
      <c r="A7" s="138" t="s">
        <v>27</v>
      </c>
      <c r="B7" s="139"/>
      <c r="C7" s="139"/>
      <c r="D7" s="139"/>
      <c r="E7" s="140"/>
    </row>
    <row r="8" spans="1:7" ht="24.75" x14ac:dyDescent="0.25">
      <c r="A8" s="58" t="s">
        <v>28</v>
      </c>
      <c r="B8" s="114" t="s">
        <v>55</v>
      </c>
      <c r="C8" s="114" t="s">
        <v>56</v>
      </c>
      <c r="D8" s="114" t="s">
        <v>57</v>
      </c>
      <c r="E8" s="115" t="s">
        <v>5</v>
      </c>
    </row>
    <row r="9" spans="1:7" x14ac:dyDescent="0.25">
      <c r="A9" s="116" t="s">
        <v>58</v>
      </c>
      <c r="B9" s="117"/>
      <c r="C9" s="117"/>
      <c r="D9" s="117"/>
      <c r="E9" s="118"/>
    </row>
    <row r="10" spans="1:7" x14ac:dyDescent="0.25">
      <c r="A10" s="60" t="s">
        <v>59</v>
      </c>
      <c r="B10" s="61">
        <v>0</v>
      </c>
      <c r="C10" s="61">
        <v>0</v>
      </c>
      <c r="D10" s="61">
        <v>0</v>
      </c>
      <c r="E10" s="62">
        <f>B10+C10+D10</f>
        <v>0</v>
      </c>
    </row>
    <row r="11" spans="1:7" ht="15.75" thickBot="1" x14ac:dyDescent="0.3">
      <c r="A11" s="119" t="s">
        <v>29</v>
      </c>
      <c r="B11" s="61">
        <v>0</v>
      </c>
      <c r="C11" s="61">
        <v>0</v>
      </c>
      <c r="D11" s="61">
        <v>0</v>
      </c>
      <c r="E11" s="62">
        <f t="shared" ref="E11" si="0">B11+C11+D11</f>
        <v>0</v>
      </c>
    </row>
    <row r="12" spans="1:7" ht="15.75" thickBot="1" x14ac:dyDescent="0.3">
      <c r="A12" s="112" t="s">
        <v>60</v>
      </c>
      <c r="B12" s="50">
        <f>SUM(B10:B11)</f>
        <v>0</v>
      </c>
      <c r="C12" s="50">
        <f>SUM(C10:C11)</f>
        <v>0</v>
      </c>
      <c r="D12" s="50">
        <f>SUM(D10:D11)</f>
        <v>0</v>
      </c>
      <c r="E12" s="51">
        <f>SUM(B12:D12)</f>
        <v>0</v>
      </c>
    </row>
    <row r="13" spans="1:7" x14ac:dyDescent="0.25">
      <c r="A13" s="141" t="s">
        <v>61</v>
      </c>
      <c r="B13" s="142"/>
      <c r="C13" s="142"/>
      <c r="D13" s="142"/>
      <c r="E13" s="143"/>
    </row>
    <row r="14" spans="1:7" ht="15.75" thickBot="1" x14ac:dyDescent="0.3">
      <c r="A14" s="119" t="s">
        <v>62</v>
      </c>
      <c r="B14" s="61">
        <v>0</v>
      </c>
      <c r="C14" s="61">
        <v>0</v>
      </c>
      <c r="D14" s="61">
        <v>0</v>
      </c>
      <c r="E14" s="62">
        <f>B14+C14+D14</f>
        <v>0</v>
      </c>
    </row>
    <row r="15" spans="1:7" ht="15.75" thickBot="1" x14ac:dyDescent="0.3">
      <c r="A15" s="120" t="s">
        <v>63</v>
      </c>
      <c r="B15" s="121">
        <f>SUM(B14:B14)</f>
        <v>0</v>
      </c>
      <c r="C15" s="121">
        <f>SUM(C14:C14)</f>
        <v>0</v>
      </c>
      <c r="D15" s="121">
        <f>SUM(D14:D14)</f>
        <v>0</v>
      </c>
      <c r="E15" s="122">
        <f>SUM(E14:E14)</f>
        <v>0</v>
      </c>
    </row>
    <row r="16" spans="1:7" x14ac:dyDescent="0.25">
      <c r="A16" s="59" t="s">
        <v>30</v>
      </c>
      <c r="B16" s="67"/>
      <c r="C16" s="67"/>
      <c r="D16" s="67"/>
      <c r="E16" s="68"/>
    </row>
    <row r="17" spans="1:5" x14ac:dyDescent="0.25">
      <c r="A17" s="119" t="s">
        <v>64</v>
      </c>
      <c r="B17" s="61">
        <v>0</v>
      </c>
      <c r="C17" s="61">
        <v>0</v>
      </c>
      <c r="D17" s="61">
        <v>0</v>
      </c>
      <c r="E17" s="62">
        <f>B17+C17+D17</f>
        <v>0</v>
      </c>
    </row>
    <row r="18" spans="1:5" x14ac:dyDescent="0.25">
      <c r="A18" s="119" t="s">
        <v>65</v>
      </c>
      <c r="B18" s="61">
        <v>0</v>
      </c>
      <c r="C18" s="61">
        <v>0</v>
      </c>
      <c r="D18" s="61">
        <v>0</v>
      </c>
      <c r="E18" s="62">
        <f t="shared" ref="E18:E20" si="1">B18+C18+D18</f>
        <v>0</v>
      </c>
    </row>
    <row r="19" spans="1:5" x14ac:dyDescent="0.25">
      <c r="A19" s="119" t="s">
        <v>66</v>
      </c>
      <c r="B19" s="61">
        <v>0</v>
      </c>
      <c r="C19" s="61">
        <v>0</v>
      </c>
      <c r="D19" s="61">
        <v>0</v>
      </c>
      <c r="E19" s="62">
        <f t="shared" si="1"/>
        <v>0</v>
      </c>
    </row>
    <row r="20" spans="1:5" ht="15.75" thickBot="1" x14ac:dyDescent="0.3">
      <c r="A20" s="119" t="s">
        <v>67</v>
      </c>
      <c r="B20" s="61">
        <v>0</v>
      </c>
      <c r="C20" s="61">
        <v>0</v>
      </c>
      <c r="D20" s="61">
        <v>0</v>
      </c>
      <c r="E20" s="62">
        <f t="shared" si="1"/>
        <v>0</v>
      </c>
    </row>
    <row r="21" spans="1:5" ht="15.75" thickBot="1" x14ac:dyDescent="0.3">
      <c r="A21" s="52" t="s">
        <v>68</v>
      </c>
      <c r="B21" s="53">
        <f>SUM(B17:B20)</f>
        <v>0</v>
      </c>
      <c r="C21" s="53">
        <f>SUM(C17:C20)</f>
        <v>0</v>
      </c>
      <c r="D21" s="53">
        <f>SUM(D17:D20)</f>
        <v>0</v>
      </c>
      <c r="E21" s="54">
        <f>SUM(E17:E20)</f>
        <v>0</v>
      </c>
    </row>
    <row r="22" spans="1:5" ht="15.75" thickBot="1" x14ac:dyDescent="0.3">
      <c r="A22" s="63" t="s">
        <v>31</v>
      </c>
      <c r="B22" s="64">
        <f>B12+B15+B21</f>
        <v>0</v>
      </c>
      <c r="C22" s="64">
        <f>C12+C15+C21</f>
        <v>0</v>
      </c>
      <c r="D22" s="64">
        <f>D12+D15+D21</f>
        <v>0</v>
      </c>
      <c r="E22" s="65">
        <f>E12+E15+E21</f>
        <v>0</v>
      </c>
    </row>
    <row r="23" spans="1:5" x14ac:dyDescent="0.25">
      <c r="A23" s="1"/>
      <c r="B23" s="1"/>
      <c r="C23" s="1"/>
      <c r="D23" s="1"/>
      <c r="E23" s="1"/>
    </row>
  </sheetData>
  <mergeCells count="2">
    <mergeCell ref="A7:E7"/>
    <mergeCell ref="A13:E13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274C74663FE54D87F1E8564EDE8126" ma:contentTypeVersion="18" ma:contentTypeDescription="Ustvari nov dokument." ma:contentTypeScope="" ma:versionID="a02ed97e3c7408b253e4efa2284715d3">
  <xsd:schema xmlns:xsd="http://www.w3.org/2001/XMLSchema" xmlns:xs="http://www.w3.org/2001/XMLSchema" xmlns:p="http://schemas.microsoft.com/office/2006/metadata/properties" xmlns:ns2="483508ab-49fe-4a40-ba29-f8dca4adf945" xmlns:ns3="5abfe22c-dc8c-44fc-b1f8-c6706cb28fd6" targetNamespace="http://schemas.microsoft.com/office/2006/metadata/properties" ma:root="true" ma:fieldsID="cfb79d5acb70bdd0c54fc32c7348d441" ns2:_="" ns3:_="">
    <xsd:import namespace="483508ab-49fe-4a40-ba29-f8dca4adf945"/>
    <xsd:import namespace="5abfe22c-dc8c-44fc-b1f8-c6706cb28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508ab-49fe-4a40-ba29-f8dca4adf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e" ma:readOnly="false" ma:fieldId="{5cf76f15-5ced-4ddc-b409-7134ff3c332f}" ma:taxonomyMulti="true" ma:sspId="693818bf-85e6-4361-b0bc-0b333e269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fe22c-dc8c-44fc-b1f8-c6706cb28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b91f82-56c2-4290-b305-22e7c5664127}" ma:internalName="TaxCatchAll" ma:showField="CatchAllData" ma:web="5abfe22c-dc8c-44fc-b1f8-c6706cb28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3B227B-10FB-4A4D-8304-2B0C92439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3508ab-49fe-4a40-ba29-f8dca4adf945"/>
    <ds:schemaRef ds:uri="5abfe22c-dc8c-44fc-b1f8-c6706cb28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93C5C2-FD49-42C7-AD67-30B76625F5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6</vt:i4>
      </vt:variant>
    </vt:vector>
  </HeadingPairs>
  <TitlesOfParts>
    <vt:vector size="14" baseType="lpstr">
      <vt:lpstr>Navodila</vt:lpstr>
      <vt:lpstr>Partner 1 - VP</vt:lpstr>
      <vt:lpstr>Partner 2</vt:lpstr>
      <vt:lpstr>Partner 3</vt:lpstr>
      <vt:lpstr>Partner 4</vt:lpstr>
      <vt:lpstr>Partner 5</vt:lpstr>
      <vt:lpstr>Skupni</vt:lpstr>
      <vt:lpstr>Viri financiranja</vt:lpstr>
      <vt:lpstr>'Partner 1 - VP'!Področje_tiskanja</vt:lpstr>
      <vt:lpstr>'Partner 2'!Področje_tiskanja</vt:lpstr>
      <vt:lpstr>'Partner 3'!Področje_tiskanja</vt:lpstr>
      <vt:lpstr>'Partner 4'!Področje_tiskanja</vt:lpstr>
      <vt:lpstr>'Partner 5'!Področje_tiskanja</vt:lpstr>
      <vt:lpstr>Skupni!Področje_tiskanja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melita mavric</cp:lastModifiedBy>
  <cp:lastPrinted>2024-11-20T09:33:31Z</cp:lastPrinted>
  <dcterms:created xsi:type="dcterms:W3CDTF">2024-02-16T08:43:38Z</dcterms:created>
  <dcterms:modified xsi:type="dcterms:W3CDTF">2025-07-17T11:41:42Z</dcterms:modified>
</cp:coreProperties>
</file>